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llegiate\NCAA\NCAA History and Records\"/>
    </mc:Choice>
  </mc:AlternateContent>
  <bookViews>
    <workbookView xWindow="0" yWindow="0" windowWidth="28800" windowHeight="14385" activeTab="4"/>
  </bookViews>
  <sheets>
    <sheet name="Men's" sheetId="1" r:id="rId1"/>
    <sheet name="Women's" sheetId="4" r:id="rId2"/>
    <sheet name="Combined" sheetId="5" r:id="rId3"/>
    <sheet name="Schools" sheetId="8" r:id="rId4"/>
    <sheet name="Venues" sheetId="7" r:id="rId5"/>
    <sheet name="Future sites" sheetId="9" r:id="rId6"/>
  </sheets>
  <definedNames>
    <definedName name="_xlnm.Print_Titles" localSheetId="2">Combined!$A:$A,Combined!$1:$2</definedName>
    <definedName name="_xlnm.Print_Titles" localSheetId="0">'Men''s'!$A:$A,'Men''s'!$1:$2</definedName>
    <definedName name="_xlnm.Print_Titles" localSheetId="4">Venues!$B:$B,Venues!$1:$1</definedName>
    <definedName name="_xlnm.Print_Titles" localSheetId="1">'Women''s'!$A:$A,'Women''s'!$1:$2</definedName>
  </definedNames>
  <calcPr calcId="152511"/>
</workbook>
</file>

<file path=xl/calcChain.xml><?xml version="1.0" encoding="utf-8"?>
<calcChain xmlns="http://schemas.openxmlformats.org/spreadsheetml/2006/main">
  <c r="A38" i="8" l="1"/>
  <c r="N37" i="8" l="1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4" i="8"/>
  <c r="C38" i="8" l="1"/>
  <c r="D38" i="8"/>
  <c r="E38" i="8"/>
  <c r="F38" i="8"/>
  <c r="G38" i="8"/>
  <c r="H38" i="8"/>
  <c r="I38" i="8"/>
  <c r="J38" i="8"/>
  <c r="K38" i="8"/>
  <c r="L38" i="8"/>
  <c r="M38" i="8"/>
  <c r="N38" i="8"/>
  <c r="B38" i="8"/>
</calcChain>
</file>

<file path=xl/sharedStrings.xml><?xml version="1.0" encoding="utf-8"?>
<sst xmlns="http://schemas.openxmlformats.org/spreadsheetml/2006/main" count="804" uniqueCount="298">
  <si>
    <t>Men's</t>
  </si>
  <si>
    <t>Women's</t>
  </si>
  <si>
    <t>Combined</t>
  </si>
  <si>
    <t>Epee</t>
  </si>
  <si>
    <t>Foil</t>
  </si>
  <si>
    <t>Sabre</t>
  </si>
  <si>
    <t>Team</t>
  </si>
  <si>
    <t>Caroline Purcell</t>
  </si>
  <si>
    <t>MIT</t>
  </si>
  <si>
    <t>Sada Jacobson</t>
  </si>
  <si>
    <t>Yale</t>
  </si>
  <si>
    <t>Alexis Jemal</t>
  </si>
  <si>
    <t>Rutgers</t>
  </si>
  <si>
    <t>Katarzyna Trzopek</t>
  </si>
  <si>
    <t>Kerry Walton</t>
  </si>
  <si>
    <t>Notre Dame</t>
  </si>
  <si>
    <t>Emese Takacs</t>
  </si>
  <si>
    <t>St. John's (N.Y.)</t>
  </si>
  <si>
    <t>Jessica Burke</t>
  </si>
  <si>
    <t>Felicia Zimmerman</t>
  </si>
  <si>
    <t>Stanford</t>
  </si>
  <si>
    <t>Charlotte Walker</t>
  </si>
  <si>
    <t>Magda Krol</t>
  </si>
  <si>
    <t>Nicole Dygert</t>
  </si>
  <si>
    <t>Tina Loven</t>
  </si>
  <si>
    <t>Alicja Kryczalo</t>
  </si>
  <si>
    <t>Iris Zimmerman</t>
  </si>
  <si>
    <t>Eva Petschnigg</t>
  </si>
  <si>
    <t>Princeton</t>
  </si>
  <si>
    <t>Monique DeBruin</t>
  </si>
  <si>
    <t>Yelena Kalkina</t>
  </si>
  <si>
    <t>Olga Kalinovskaya</t>
  </si>
  <si>
    <t>Olga Chernyak</t>
  </si>
  <si>
    <t>Heidi Piper</t>
  </si>
  <si>
    <t>Tzu Moy</t>
  </si>
  <si>
    <t>Columbia-Barnard</t>
  </si>
  <si>
    <t>Adam Crompton</t>
  </si>
  <si>
    <t>Ivan Lee</t>
  </si>
  <si>
    <t>Gabor Szelle</t>
  </si>
  <si>
    <t>Keeth Smart</t>
  </si>
  <si>
    <t>Luke LaValle</t>
  </si>
  <si>
    <t>Maxim Pekarev</t>
  </si>
  <si>
    <t>Paul Palestis</t>
  </si>
  <si>
    <t>Thomas Strzalkowski</t>
  </si>
  <si>
    <t>Vitali Nazlimov</t>
  </si>
  <si>
    <t>David Mandell</t>
  </si>
  <si>
    <t>Columbia</t>
  </si>
  <si>
    <t>Seth Kelsey</t>
  </si>
  <si>
    <t>Air Force</t>
  </si>
  <si>
    <t>Soren Thompson</t>
  </si>
  <si>
    <t>Daniel Landgren</t>
  </si>
  <si>
    <t>Alex Roytblat</t>
  </si>
  <si>
    <t>George Hentea</t>
  </si>
  <si>
    <t>Alden Clarke</t>
  </si>
  <si>
    <t>Jeremy Kahn</t>
  </si>
  <si>
    <t>Duke</t>
  </si>
  <si>
    <t>Mike Gattner</t>
  </si>
  <si>
    <t>Lawrence</t>
  </si>
  <si>
    <t>Harald Winkmann</t>
  </si>
  <si>
    <t>Ben Atkins</t>
  </si>
  <si>
    <t>Harald Bauder</t>
  </si>
  <si>
    <t>Marc Oshima</t>
  </si>
  <si>
    <t>Jubba Beshin</t>
  </si>
  <si>
    <t>William Jed Dupree</t>
  </si>
  <si>
    <t>Felix Reichling</t>
  </si>
  <si>
    <t>Ayo Griffin</t>
  </si>
  <si>
    <t>Cliff Bayer</t>
  </si>
  <si>
    <t>Pennsylvania</t>
  </si>
  <si>
    <t>Thorstein Becker</t>
  </si>
  <si>
    <t>Sean McClain</t>
  </si>
  <si>
    <t>Kwame van Leeuwen</t>
  </si>
  <si>
    <t>Harvard</t>
  </si>
  <si>
    <t>Nick Bravin</t>
  </si>
  <si>
    <t>Timothy Hagamen</t>
  </si>
  <si>
    <t>Andras Horanyi</t>
  </si>
  <si>
    <t>Ohio State</t>
  </si>
  <si>
    <t>Wayne State</t>
  </si>
  <si>
    <t>Daria Schneider</t>
  </si>
  <si>
    <t>Doris Willette</t>
  </si>
  <si>
    <t>Anna Garina</t>
  </si>
  <si>
    <t>Boaz Ellis</t>
  </si>
  <si>
    <t>Benji Ungar</t>
  </si>
  <si>
    <t>Mariel Zagunis</t>
  </si>
  <si>
    <t>Erzsebet Garay</t>
  </si>
  <si>
    <t>Sergey Isayenko</t>
  </si>
  <si>
    <t>Michal Sobieraj</t>
  </si>
  <si>
    <t>Emily Cross</t>
  </si>
  <si>
    <t>Emily Jacobson</t>
  </si>
  <si>
    <t>Árpád Horváth</t>
  </si>
  <si>
    <t>Valerie Providenza</t>
  </si>
  <si>
    <t>Northwestern</t>
  </si>
  <si>
    <t>CCNY</t>
  </si>
  <si>
    <t>Army/Rutgers</t>
  </si>
  <si>
    <t>Navy</t>
  </si>
  <si>
    <t>Columbia/NYU</t>
  </si>
  <si>
    <t>Illinois</t>
  </si>
  <si>
    <t>Detroit</t>
  </si>
  <si>
    <t>Edward McNamara</t>
  </si>
  <si>
    <t>Abraham Balk</t>
  </si>
  <si>
    <t>New York U</t>
  </si>
  <si>
    <t>Albert Axelrod</t>
  </si>
  <si>
    <t>Ralph Tedeschi</t>
  </si>
  <si>
    <t>Robert Nielsen</t>
  </si>
  <si>
    <t>Harold Goldsmith</t>
  </si>
  <si>
    <t>Ed Nober</t>
  </si>
  <si>
    <t>Brooklyn</t>
  </si>
  <si>
    <t>Robert Goldman</t>
  </si>
  <si>
    <t>Herman Velasco</t>
  </si>
  <si>
    <t>Ralph DeMarco</t>
  </si>
  <si>
    <t>Bruce Davis</t>
  </si>
  <si>
    <t>Joseph Paletta</t>
  </si>
  <si>
    <t>Eugene Glazer</t>
  </si>
  <si>
    <t>Herbert Cohen</t>
  </si>
  <si>
    <t>Jay Lustig</t>
  </si>
  <si>
    <t>Bill Hicks</t>
  </si>
  <si>
    <t>Joseph Nalven</t>
  </si>
  <si>
    <t>Albert Davis</t>
  </si>
  <si>
    <t>Michael Gaylor</t>
  </si>
  <si>
    <t>Gerard Esponda</t>
  </si>
  <si>
    <t>San Francisco</t>
  </si>
  <si>
    <t>Anthony Kestler</t>
  </si>
  <si>
    <t>Walter Krause</t>
  </si>
  <si>
    <t>Tyrone Simmons</t>
  </si>
  <si>
    <t>Brooke Makler</t>
  </si>
  <si>
    <t>Greg Benko</t>
  </si>
  <si>
    <t>Pat Gerard</t>
  </si>
  <si>
    <t>Ernest Simon</t>
  </si>
  <si>
    <t>Andrew Bonk</t>
  </si>
  <si>
    <t>Alexander Flom</t>
  </si>
  <si>
    <t>George Mason</t>
  </si>
  <si>
    <t>Demetrios Valsamis</t>
  </si>
  <si>
    <t>Charles Higgs-Coulthard</t>
  </si>
  <si>
    <t>Stephan Chauvel</t>
  </si>
  <si>
    <t>Adam Feldman</t>
  </si>
  <si>
    <t>William Mindel</t>
  </si>
  <si>
    <t>Marc Kent</t>
  </si>
  <si>
    <t>Edward Mufel</t>
  </si>
  <si>
    <t>William Meyer</t>
  </si>
  <si>
    <t>Dartmouth</t>
  </si>
  <si>
    <t>Andre Deladrier</t>
  </si>
  <si>
    <t>Oscar Parsons</t>
  </si>
  <si>
    <t>Temple</t>
  </si>
  <si>
    <t>James Day</t>
  </si>
  <si>
    <t>Alex Treves</t>
  </si>
  <si>
    <t>Chamberless Johnston</t>
  </si>
  <si>
    <t>Frank Zimolzak</t>
  </si>
  <si>
    <t>Robert Pamacek</t>
  </si>
  <si>
    <t>Steven Sobel</t>
  </si>
  <si>
    <t>Barry Pariser</t>
  </si>
  <si>
    <t>Gerald Kaufman</t>
  </si>
  <si>
    <t>Bernard Balaban</t>
  </si>
  <si>
    <t>Art Schankin</t>
  </si>
  <si>
    <t>Al Morales</t>
  </si>
  <si>
    <t>Michael Dasaro</t>
  </si>
  <si>
    <t>Israel Colon</t>
  </si>
  <si>
    <t>Barton Nisonson</t>
  </si>
  <si>
    <t>Bela Szentivanyi</t>
  </si>
  <si>
    <t>Craig Bell</t>
  </si>
  <si>
    <t>Howard Goodman</t>
  </si>
  <si>
    <t>Paul Apostol</t>
  </si>
  <si>
    <t>Todd Makler</t>
  </si>
  <si>
    <t>Norman Braslow</t>
  </si>
  <si>
    <t>Bruce Soriano</t>
  </si>
  <si>
    <t>Peter Westbrook</t>
  </si>
  <si>
    <t>Steve Danosi</t>
  </si>
  <si>
    <t>Yuri Rabinovich</t>
  </si>
  <si>
    <t>Brian Smith</t>
  </si>
  <si>
    <t>Michael Sullivan</t>
  </si>
  <si>
    <t>Paul Friedberg</t>
  </si>
  <si>
    <t>Neil Hick</t>
  </si>
  <si>
    <t>John Friedberg</t>
  </si>
  <si>
    <t>North Carolina</t>
  </si>
  <si>
    <t>Michael Lofton</t>
  </si>
  <si>
    <t>Robert Cottingham</t>
  </si>
  <si>
    <t>Peter Cox</t>
  </si>
  <si>
    <t>Ben Burtt</t>
  </si>
  <si>
    <t>William Bryan</t>
  </si>
  <si>
    <t>Richard Bowman</t>
  </si>
  <si>
    <t>Army</t>
  </si>
  <si>
    <t>Thomas Stuart</t>
  </si>
  <si>
    <t>Daniel Chafetz</t>
  </si>
  <si>
    <t>James Wallner</t>
  </si>
  <si>
    <t>Jack Tori</t>
  </si>
  <si>
    <t>Henry Kolowrat</t>
  </si>
  <si>
    <t>Donald Tadrawski</t>
  </si>
  <si>
    <t>Kinmont Hoitsma</t>
  </si>
  <si>
    <t>James Margolis</t>
  </si>
  <si>
    <t>Roland Wommack</t>
  </si>
  <si>
    <t>Gil Eisner</t>
  </si>
  <si>
    <t>Jerry Halpern</t>
  </si>
  <si>
    <t>Thane Hawkins</t>
  </si>
  <si>
    <t>Larry Crum</t>
  </si>
  <si>
    <t>Paul Pesthy</t>
  </si>
  <si>
    <t>Bernhardt Hermann</t>
  </si>
  <si>
    <t>Iowa</t>
  </si>
  <si>
    <t>George Masin</t>
  </si>
  <si>
    <t>Donald Sieja</t>
  </si>
  <si>
    <t>Cornell</t>
  </si>
  <si>
    <t>James Wetzler</t>
  </si>
  <si>
    <t>John Nadas</t>
  </si>
  <si>
    <t>Case Reserve</t>
  </si>
  <si>
    <t>George Szunyogh</t>
  </si>
  <si>
    <t>Ernesto Fernandez</t>
  </si>
  <si>
    <t>Risto Hurme</t>
  </si>
  <si>
    <t>Randy Eggleton</t>
  </si>
  <si>
    <t>Hans Wieselgren</t>
  </si>
  <si>
    <t>Bjorne Vaggo</t>
  </si>
  <si>
    <t>Carlos Songini</t>
  </si>
  <si>
    <t>Cleveland St</t>
  </si>
  <si>
    <t>Gil Pezza</t>
  </si>
  <si>
    <t>Peter Schifrin</t>
  </si>
  <si>
    <t>Ola Harstrom</t>
  </si>
  <si>
    <t>Ettore Bianchi</t>
  </si>
  <si>
    <t>Christopher O'Loughlin</t>
  </si>
  <si>
    <t>James O'Neill</t>
  </si>
  <si>
    <t>Jon Normile</t>
  </si>
  <si>
    <t>Joy Ellingson</t>
  </si>
  <si>
    <t>Jana Angelakis</t>
  </si>
  <si>
    <t>Mary Jane O'Neill</t>
  </si>
  <si>
    <t>Caitlin Bilodeaux</t>
  </si>
  <si>
    <t>Molly Sullivan</t>
  </si>
  <si>
    <t>Yasemin Topcu</t>
  </si>
  <si>
    <t>Year</t>
  </si>
  <si>
    <t>Not
Contested</t>
  </si>
  <si>
    <t>Not Contested - World War II</t>
  </si>
  <si>
    <t>Jeff Spear</t>
  </si>
  <si>
    <t>Sarah Borrmann</t>
  </si>
  <si>
    <t>Monika Golebiewski</t>
  </si>
  <si>
    <t>Kelley Hurley</t>
  </si>
  <si>
    <t>Chester H. Boland</t>
  </si>
  <si>
    <t>Washington U. (Mo.)</t>
  </si>
  <si>
    <t>Chicago</t>
  </si>
  <si>
    <t>Texas Tech</t>
  </si>
  <si>
    <t>Johns Hopkins</t>
  </si>
  <si>
    <t>Brandeis</t>
  </si>
  <si>
    <t>Drew</t>
  </si>
  <si>
    <t>Houston</t>
  </si>
  <si>
    <t>Rice</t>
  </si>
  <si>
    <t>Wisconsin - Parkside</t>
  </si>
  <si>
    <t>Venue</t>
  </si>
  <si>
    <t>Nicholas Chinman</t>
  </si>
  <si>
    <t xml:space="preserve">Aleksander Ochocki </t>
  </si>
  <si>
    <t>Not Contested - 
World War II</t>
  </si>
  <si>
    <t>Rebecca Ward</t>
  </si>
  <si>
    <t>Anastasia Ferdman</t>
  </si>
  <si>
    <t>Caroline Vloka</t>
  </si>
  <si>
    <t>Nicole Ross</t>
  </si>
  <si>
    <t>Margherita Guzzi Vincenti</t>
  </si>
  <si>
    <t>Daryl Homer</t>
  </si>
  <si>
    <t>Gerek Meinhardt</t>
  </si>
  <si>
    <t>Marat Israelian</t>
  </si>
  <si>
    <t>Viacheslav Zingerman</t>
  </si>
  <si>
    <t>Byron Krieger</t>
  </si>
  <si>
    <t>Ariel DeSmet</t>
  </si>
  <si>
    <t>Penn State</t>
  </si>
  <si>
    <t>San Jose State</t>
  </si>
  <si>
    <t>North Carolina State</t>
  </si>
  <si>
    <t>Cal State - Fullerton</t>
  </si>
  <si>
    <t>Courtney Hurley</t>
  </si>
  <si>
    <t>Michigan State</t>
  </si>
  <si>
    <t>Cal State - Northridge</t>
  </si>
  <si>
    <t>Alexandra Kiefer</t>
  </si>
  <si>
    <t>Jonathan Yergler</t>
  </si>
  <si>
    <t>Aleksander Ochocki</t>
  </si>
  <si>
    <t>Zain Shaito</t>
  </si>
  <si>
    <t>Evgeniya Kirpicheva</t>
  </si>
  <si>
    <t>Katarzyna Dabrowa</t>
  </si>
  <si>
    <t>Nontapat Panchan</t>
  </si>
  <si>
    <t>Marco Canevari</t>
  </si>
  <si>
    <t>Michael Mills</t>
  </si>
  <si>
    <t>Alex Massialis</t>
  </si>
  <si>
    <t>Freeman Coliseum</t>
  </si>
  <si>
    <t>Eliza Stone</t>
  </si>
  <si>
    <t>Lee Kiefer</t>
  </si>
  <si>
    <t>UI - Chicago</t>
  </si>
  <si>
    <t>E - Penn State
F - Columbia
S - Pennsylvania</t>
  </si>
  <si>
    <t>E - Columbia
F - Columbia
S - Penn State</t>
  </si>
  <si>
    <t>E - Columbia
F - Yale
S - Penn State</t>
  </si>
  <si>
    <t>E - Columbia
F - Yale
S - Columbia</t>
  </si>
  <si>
    <t>E - Princeton
F - Notre Dame
S - Yale</t>
  </si>
  <si>
    <t xml:space="preserve">  Discontinued</t>
  </si>
  <si>
    <t>Foil Team</t>
  </si>
  <si>
    <t>School</t>
  </si>
  <si>
    <t>Individual</t>
  </si>
  <si>
    <t>3-Weapon</t>
  </si>
  <si>
    <t>Total</t>
  </si>
  <si>
    <t>Team*</t>
  </si>
  <si>
    <t>* - Team championships that have been greyed out have been discontinued.  Counts include shared championships.</t>
  </si>
  <si>
    <t>Regionals</t>
  </si>
  <si>
    <t>NE</t>
  </si>
  <si>
    <t>MAS</t>
  </si>
  <si>
    <t>MW</t>
  </si>
  <si>
    <t>PC</t>
  </si>
  <si>
    <t>Championships</t>
  </si>
  <si>
    <t>Vivian Kong</t>
  </si>
  <si>
    <t>Adrienne Jarocki</t>
  </si>
  <si>
    <t>Yevgeniy Karyuchenko</t>
  </si>
  <si>
    <t>Kaito Streets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</si>
</sst>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34" xfId="0" applyFont="1" applyBorder="1" applyAlignment="1">
      <alignment horizontal="center"/>
    </xf>
    <xf numFmtId="0" fontId="1" fillId="0" borderId="34" xfId="0" applyFont="1" applyBorder="1"/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/>
    <xf numFmtId="0" fontId="1" fillId="0" borderId="2" xfId="0" applyFont="1" applyBorder="1" applyAlignment="1">
      <alignment horizontal="center"/>
    </xf>
    <xf numFmtId="0" fontId="1" fillId="0" borderId="43" xfId="0" applyFont="1" applyBorder="1" applyAlignment="1">
      <alignment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5" xfId="0" applyFont="1" applyBorder="1"/>
    <xf numFmtId="0" fontId="1" fillId="0" borderId="38" xfId="0" applyFont="1" applyBorder="1" applyAlignment="1">
      <alignment vertical="center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0" fontId="1" fillId="0" borderId="47" xfId="0" applyFont="1" applyBorder="1"/>
    <xf numFmtId="164" fontId="3" fillId="0" borderId="0" xfId="0" applyNumberFormat="1" applyFont="1"/>
    <xf numFmtId="164" fontId="1" fillId="0" borderId="0" xfId="0" applyNumberFormat="1" applyFont="1"/>
    <xf numFmtId="0" fontId="3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/>
    <xf numFmtId="0" fontId="1" fillId="0" borderId="51" xfId="0" applyFont="1" applyBorder="1" applyAlignment="1">
      <alignment horizontal="center"/>
    </xf>
    <xf numFmtId="0" fontId="1" fillId="0" borderId="43" xfId="0" applyFont="1" applyBorder="1" applyAlignment="1">
      <alignment vertical="center" wrapText="1"/>
    </xf>
    <xf numFmtId="0" fontId="1" fillId="0" borderId="52" xfId="0" applyFont="1" applyBorder="1" applyAlignment="1">
      <alignment horizontal="center"/>
    </xf>
    <xf numFmtId="0" fontId="1" fillId="0" borderId="52" xfId="0" applyFont="1" applyBorder="1"/>
    <xf numFmtId="0" fontId="1" fillId="0" borderId="1" xfId="0" applyFont="1" applyBorder="1" applyAlignment="1">
      <alignment vertical="center"/>
    </xf>
    <xf numFmtId="0" fontId="1" fillId="0" borderId="36" xfId="0" applyFont="1" applyBorder="1" applyAlignment="1">
      <alignment horizontal="center"/>
    </xf>
    <xf numFmtId="0" fontId="1" fillId="0" borderId="36" xfId="0" applyFont="1" applyBorder="1"/>
    <xf numFmtId="0" fontId="1" fillId="0" borderId="3" xfId="0" applyFont="1" applyFill="1" applyBorder="1" applyAlignment="1">
      <alignment vertical="top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4" xfId="0" applyFont="1" applyBorder="1"/>
    <xf numFmtId="0" fontId="4" fillId="0" borderId="58" xfId="0" applyFont="1" applyBorder="1"/>
    <xf numFmtId="0" fontId="4" fillId="0" borderId="5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3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60" xfId="0" applyNumberFormat="1" applyBorder="1"/>
    <xf numFmtId="164" fontId="0" fillId="0" borderId="55" xfId="0" applyNumberFormat="1" applyBorder="1"/>
    <xf numFmtId="164" fontId="0" fillId="0" borderId="56" xfId="0" applyNumberFormat="1" applyBorder="1"/>
    <xf numFmtId="164" fontId="0" fillId="0" borderId="18" xfId="0" applyNumberFormat="1" applyBorder="1"/>
    <xf numFmtId="164" fontId="0" fillId="0" borderId="61" xfId="0" applyNumberFormat="1" applyBorder="1"/>
    <xf numFmtId="16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164" fontId="0" fillId="5" borderId="6" xfId="0" applyNumberFormat="1" applyFill="1" applyBorder="1"/>
    <xf numFmtId="164" fontId="0" fillId="5" borderId="7" xfId="0" applyNumberFormat="1" applyFill="1" applyBorder="1"/>
    <xf numFmtId="164" fontId="0" fillId="5" borderId="2" xfId="0" applyNumberFormat="1" applyFill="1" applyBorder="1"/>
    <xf numFmtId="164" fontId="0" fillId="5" borderId="1" xfId="0" applyNumberFormat="1" applyFill="1" applyBorder="1"/>
    <xf numFmtId="164" fontId="0" fillId="5" borderId="55" xfId="0" applyNumberFormat="1" applyFill="1" applyBorder="1"/>
    <xf numFmtId="164" fontId="0" fillId="5" borderId="56" xfId="0" applyNumberFormat="1" applyFill="1" applyBorder="1"/>
    <xf numFmtId="0" fontId="1" fillId="2" borderId="35" xfId="0" applyFont="1" applyFill="1" applyBorder="1" applyAlignment="1">
      <alignment horizontal="center" vertical="top" textRotation="255"/>
    </xf>
    <xf numFmtId="0" fontId="1" fillId="2" borderId="44" xfId="0" applyFont="1" applyFill="1" applyBorder="1" applyAlignment="1">
      <alignment horizontal="center" vertical="top" textRotation="255"/>
    </xf>
    <xf numFmtId="0" fontId="1" fillId="2" borderId="47" xfId="0" applyFont="1" applyFill="1" applyBorder="1" applyAlignment="1">
      <alignment horizontal="center" vertical="top" textRotation="255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" x14ac:dyDescent="0.2"/>
  <cols>
    <col min="1" max="1" width="6.85546875" style="2" bestFit="1" customWidth="1"/>
    <col min="2" max="2" width="19.42578125" style="1" bestFit="1" customWidth="1"/>
    <col min="3" max="3" width="14.42578125" style="1" bestFit="1" customWidth="1"/>
    <col min="4" max="4" width="21" style="1" bestFit="1" customWidth="1"/>
    <col min="5" max="5" width="14.42578125" style="1" bestFit="1" customWidth="1"/>
    <col min="6" max="6" width="19.85546875" style="1" bestFit="1" customWidth="1"/>
    <col min="7" max="7" width="13.5703125" style="1" bestFit="1" customWidth="1"/>
    <col min="8" max="8" width="14.28515625" style="1" customWidth="1"/>
    <col min="9" max="16384" width="9.140625" style="1"/>
  </cols>
  <sheetData>
    <row r="1" spans="1:8" s="3" customFormat="1" ht="16.5" thickBot="1" x14ac:dyDescent="0.3">
      <c r="A1" s="14"/>
      <c r="B1" s="95" t="s">
        <v>0</v>
      </c>
      <c r="C1" s="96"/>
      <c r="D1" s="96"/>
      <c r="E1" s="96"/>
      <c r="F1" s="96"/>
      <c r="G1" s="96"/>
      <c r="H1" s="97"/>
    </row>
    <row r="2" spans="1:8" s="35" customFormat="1" ht="16.5" thickBot="1" x14ac:dyDescent="0.3">
      <c r="A2" s="36" t="s">
        <v>222</v>
      </c>
      <c r="B2" s="98" t="s">
        <v>3</v>
      </c>
      <c r="C2" s="99"/>
      <c r="D2" s="99" t="s">
        <v>4</v>
      </c>
      <c r="E2" s="99"/>
      <c r="F2" s="99" t="s">
        <v>5</v>
      </c>
      <c r="G2" s="99"/>
      <c r="H2" s="38" t="s">
        <v>6</v>
      </c>
    </row>
    <row r="3" spans="1:8" ht="12.75" thickTop="1" x14ac:dyDescent="0.2">
      <c r="A3" s="10">
        <v>1941</v>
      </c>
      <c r="B3" s="11" t="s">
        <v>229</v>
      </c>
      <c r="C3" s="12" t="s">
        <v>95</v>
      </c>
      <c r="D3" s="12" t="s">
        <v>97</v>
      </c>
      <c r="E3" s="12" t="s">
        <v>90</v>
      </c>
      <c r="F3" s="12" t="s">
        <v>137</v>
      </c>
      <c r="G3" s="12" t="s">
        <v>138</v>
      </c>
      <c r="H3" s="13" t="s">
        <v>90</v>
      </c>
    </row>
    <row r="4" spans="1:8" x14ac:dyDescent="0.2">
      <c r="A4" s="9">
        <v>1942</v>
      </c>
      <c r="B4" s="6" t="s">
        <v>175</v>
      </c>
      <c r="C4" s="4" t="s">
        <v>75</v>
      </c>
      <c r="D4" s="4" t="s">
        <v>252</v>
      </c>
      <c r="E4" s="4" t="s">
        <v>76</v>
      </c>
      <c r="F4" s="4" t="s">
        <v>139</v>
      </c>
      <c r="G4" s="4" t="s">
        <v>17</v>
      </c>
      <c r="H4" s="7" t="s">
        <v>75</v>
      </c>
    </row>
    <row r="5" spans="1:8" x14ac:dyDescent="0.2">
      <c r="A5" s="10">
        <v>1943</v>
      </c>
      <c r="B5" s="100" t="s">
        <v>224</v>
      </c>
      <c r="C5" s="101"/>
      <c r="D5" s="101"/>
      <c r="E5" s="101"/>
      <c r="F5" s="101"/>
      <c r="G5" s="101"/>
      <c r="H5" s="102"/>
    </row>
    <row r="6" spans="1:8" x14ac:dyDescent="0.2">
      <c r="A6" s="9">
        <v>1944</v>
      </c>
      <c r="B6" s="103"/>
      <c r="C6" s="104"/>
      <c r="D6" s="104"/>
      <c r="E6" s="104"/>
      <c r="F6" s="104"/>
      <c r="G6" s="104"/>
      <c r="H6" s="105"/>
    </row>
    <row r="7" spans="1:8" x14ac:dyDescent="0.2">
      <c r="A7" s="10">
        <v>1945</v>
      </c>
      <c r="B7" s="103"/>
      <c r="C7" s="104"/>
      <c r="D7" s="104"/>
      <c r="E7" s="104"/>
      <c r="F7" s="104"/>
      <c r="G7" s="104"/>
      <c r="H7" s="105"/>
    </row>
    <row r="8" spans="1:8" x14ac:dyDescent="0.2">
      <c r="A8" s="9">
        <v>1946</v>
      </c>
      <c r="B8" s="106"/>
      <c r="C8" s="107"/>
      <c r="D8" s="107"/>
      <c r="E8" s="107"/>
      <c r="F8" s="107"/>
      <c r="G8" s="107"/>
      <c r="H8" s="108"/>
    </row>
    <row r="9" spans="1:8" x14ac:dyDescent="0.2">
      <c r="A9" s="9">
        <v>1947</v>
      </c>
      <c r="B9" s="6" t="s">
        <v>98</v>
      </c>
      <c r="C9" s="4" t="s">
        <v>99</v>
      </c>
      <c r="D9" s="4" t="s">
        <v>98</v>
      </c>
      <c r="E9" s="4" t="s">
        <v>99</v>
      </c>
      <c r="F9" s="4" t="s">
        <v>140</v>
      </c>
      <c r="G9" s="4" t="s">
        <v>141</v>
      </c>
      <c r="H9" s="7" t="s">
        <v>99</v>
      </c>
    </row>
    <row r="10" spans="1:8" x14ac:dyDescent="0.2">
      <c r="A10" s="9">
        <v>1948</v>
      </c>
      <c r="B10" s="6" t="s">
        <v>176</v>
      </c>
      <c r="C10" s="4" t="s">
        <v>93</v>
      </c>
      <c r="D10" s="4" t="s">
        <v>100</v>
      </c>
      <c r="E10" s="4" t="s">
        <v>91</v>
      </c>
      <c r="F10" s="4" t="s">
        <v>142</v>
      </c>
      <c r="G10" s="4" t="s">
        <v>93</v>
      </c>
      <c r="H10" s="7" t="s">
        <v>91</v>
      </c>
    </row>
    <row r="11" spans="1:8" x14ac:dyDescent="0.2">
      <c r="A11" s="9">
        <v>1949</v>
      </c>
      <c r="B11" s="6" t="s">
        <v>177</v>
      </c>
      <c r="C11" s="4" t="s">
        <v>178</v>
      </c>
      <c r="D11" s="4" t="s">
        <v>101</v>
      </c>
      <c r="E11" s="4" t="s">
        <v>12</v>
      </c>
      <c r="F11" s="4" t="s">
        <v>143</v>
      </c>
      <c r="G11" s="4" t="s">
        <v>12</v>
      </c>
      <c r="H11" s="7" t="s">
        <v>92</v>
      </c>
    </row>
    <row r="12" spans="1:8" x14ac:dyDescent="0.2">
      <c r="A12" s="9">
        <v>1950</v>
      </c>
      <c r="B12" s="6" t="s">
        <v>179</v>
      </c>
      <c r="C12" s="4" t="s">
        <v>93</v>
      </c>
      <c r="D12" s="4" t="s">
        <v>102</v>
      </c>
      <c r="E12" s="4" t="s">
        <v>46</v>
      </c>
      <c r="F12" s="4" t="s">
        <v>143</v>
      </c>
      <c r="G12" s="4" t="s">
        <v>12</v>
      </c>
      <c r="H12" s="7" t="s">
        <v>93</v>
      </c>
    </row>
    <row r="13" spans="1:8" x14ac:dyDescent="0.2">
      <c r="A13" s="9">
        <v>1951</v>
      </c>
      <c r="B13" s="6" t="s">
        <v>180</v>
      </c>
      <c r="C13" s="4" t="s">
        <v>46</v>
      </c>
      <c r="D13" s="4" t="s">
        <v>102</v>
      </c>
      <c r="E13" s="4" t="s">
        <v>46</v>
      </c>
      <c r="F13" s="4" t="s">
        <v>144</v>
      </c>
      <c r="G13" s="4" t="s">
        <v>28</v>
      </c>
      <c r="H13" s="7" t="s">
        <v>46</v>
      </c>
    </row>
    <row r="14" spans="1:8" x14ac:dyDescent="0.2">
      <c r="A14" s="9">
        <v>1952</v>
      </c>
      <c r="B14" s="6" t="s">
        <v>181</v>
      </c>
      <c r="C14" s="4" t="s">
        <v>99</v>
      </c>
      <c r="D14" s="4" t="s">
        <v>103</v>
      </c>
      <c r="E14" s="4" t="s">
        <v>91</v>
      </c>
      <c r="F14" s="4" t="s">
        <v>145</v>
      </c>
      <c r="G14" s="4" t="s">
        <v>93</v>
      </c>
      <c r="H14" s="7" t="s">
        <v>46</v>
      </c>
    </row>
    <row r="15" spans="1:8" x14ac:dyDescent="0.2">
      <c r="A15" s="9">
        <v>1953</v>
      </c>
      <c r="B15" s="6" t="s">
        <v>182</v>
      </c>
      <c r="C15" s="4" t="s">
        <v>67</v>
      </c>
      <c r="D15" s="4" t="s">
        <v>104</v>
      </c>
      <c r="E15" s="4" t="s">
        <v>105</v>
      </c>
      <c r="F15" s="4" t="s">
        <v>146</v>
      </c>
      <c r="G15" s="4" t="s">
        <v>67</v>
      </c>
      <c r="H15" s="7" t="s">
        <v>67</v>
      </c>
    </row>
    <row r="16" spans="1:8" x14ac:dyDescent="0.2">
      <c r="A16" s="9">
        <v>1954</v>
      </c>
      <c r="B16" s="6" t="s">
        <v>183</v>
      </c>
      <c r="C16" s="4" t="s">
        <v>28</v>
      </c>
      <c r="D16" s="4" t="s">
        <v>106</v>
      </c>
      <c r="E16" s="4" t="s">
        <v>67</v>
      </c>
      <c r="F16" s="4" t="s">
        <v>147</v>
      </c>
      <c r="G16" s="4" t="s">
        <v>46</v>
      </c>
      <c r="H16" s="7" t="s">
        <v>94</v>
      </c>
    </row>
    <row r="17" spans="1:8" x14ac:dyDescent="0.2">
      <c r="A17" s="9">
        <v>1955</v>
      </c>
      <c r="B17" s="6" t="s">
        <v>184</v>
      </c>
      <c r="C17" s="4" t="s">
        <v>15</v>
      </c>
      <c r="D17" s="4" t="s">
        <v>107</v>
      </c>
      <c r="E17" s="4" t="s">
        <v>95</v>
      </c>
      <c r="F17" s="4" t="s">
        <v>148</v>
      </c>
      <c r="G17" s="4" t="s">
        <v>46</v>
      </c>
      <c r="H17" s="7" t="s">
        <v>46</v>
      </c>
    </row>
    <row r="18" spans="1:8" x14ac:dyDescent="0.2">
      <c r="A18" s="9">
        <v>1956</v>
      </c>
      <c r="B18" s="6" t="s">
        <v>185</v>
      </c>
      <c r="C18" s="4" t="s">
        <v>28</v>
      </c>
      <c r="D18" s="4" t="s">
        <v>108</v>
      </c>
      <c r="E18" s="4" t="s">
        <v>46</v>
      </c>
      <c r="F18" s="4" t="s">
        <v>149</v>
      </c>
      <c r="G18" s="4" t="s">
        <v>46</v>
      </c>
      <c r="H18" s="7" t="s">
        <v>95</v>
      </c>
    </row>
    <row r="19" spans="1:8" x14ac:dyDescent="0.2">
      <c r="A19" s="9">
        <v>1957</v>
      </c>
      <c r="B19" s="6" t="s">
        <v>186</v>
      </c>
      <c r="C19" s="4" t="s">
        <v>46</v>
      </c>
      <c r="D19" s="4" t="s">
        <v>109</v>
      </c>
      <c r="E19" s="4" t="s">
        <v>76</v>
      </c>
      <c r="F19" s="4" t="s">
        <v>150</v>
      </c>
      <c r="G19" s="4" t="s">
        <v>99</v>
      </c>
      <c r="H19" s="7" t="s">
        <v>99</v>
      </c>
    </row>
    <row r="20" spans="1:8" x14ac:dyDescent="0.2">
      <c r="A20" s="9">
        <v>1958</v>
      </c>
      <c r="B20" s="6" t="s">
        <v>187</v>
      </c>
      <c r="C20" s="4" t="s">
        <v>93</v>
      </c>
      <c r="D20" s="4" t="s">
        <v>109</v>
      </c>
      <c r="E20" s="4" t="s">
        <v>76</v>
      </c>
      <c r="F20" s="4" t="s">
        <v>151</v>
      </c>
      <c r="G20" s="4" t="s">
        <v>95</v>
      </c>
      <c r="H20" s="7" t="s">
        <v>95</v>
      </c>
    </row>
    <row r="21" spans="1:8" x14ac:dyDescent="0.2">
      <c r="A21" s="9">
        <v>1959</v>
      </c>
      <c r="B21" s="6" t="s">
        <v>187</v>
      </c>
      <c r="C21" s="4" t="s">
        <v>93</v>
      </c>
      <c r="D21" s="4" t="s">
        <v>110</v>
      </c>
      <c r="E21" s="4" t="s">
        <v>93</v>
      </c>
      <c r="F21" s="4" t="s">
        <v>152</v>
      </c>
      <c r="G21" s="4" t="s">
        <v>93</v>
      </c>
      <c r="H21" s="7" t="s">
        <v>93</v>
      </c>
    </row>
    <row r="22" spans="1:8" x14ac:dyDescent="0.2">
      <c r="A22" s="9">
        <v>1960</v>
      </c>
      <c r="B22" s="6" t="s">
        <v>188</v>
      </c>
      <c r="C22" s="4" t="s">
        <v>99</v>
      </c>
      <c r="D22" s="4" t="s">
        <v>111</v>
      </c>
      <c r="E22" s="4" t="s">
        <v>99</v>
      </c>
      <c r="F22" s="4" t="s">
        <v>153</v>
      </c>
      <c r="G22" s="4" t="s">
        <v>99</v>
      </c>
      <c r="H22" s="7" t="s">
        <v>99</v>
      </c>
    </row>
    <row r="23" spans="1:8" x14ac:dyDescent="0.2">
      <c r="A23" s="9">
        <v>1961</v>
      </c>
      <c r="B23" s="6" t="s">
        <v>189</v>
      </c>
      <c r="C23" s="4" t="s">
        <v>99</v>
      </c>
      <c r="D23" s="4" t="s">
        <v>112</v>
      </c>
      <c r="E23" s="4" t="s">
        <v>99</v>
      </c>
      <c r="F23" s="4" t="s">
        <v>154</v>
      </c>
      <c r="G23" s="4" t="s">
        <v>99</v>
      </c>
      <c r="H23" s="7" t="s">
        <v>99</v>
      </c>
    </row>
    <row r="24" spans="1:8" x14ac:dyDescent="0.2">
      <c r="A24" s="9">
        <v>1962</v>
      </c>
      <c r="B24" s="6" t="s">
        <v>190</v>
      </c>
      <c r="C24" s="4" t="s">
        <v>93</v>
      </c>
      <c r="D24" s="4" t="s">
        <v>112</v>
      </c>
      <c r="E24" s="4" t="s">
        <v>99</v>
      </c>
      <c r="F24" s="4" t="s">
        <v>155</v>
      </c>
      <c r="G24" s="4" t="s">
        <v>46</v>
      </c>
      <c r="H24" s="7" t="s">
        <v>93</v>
      </c>
    </row>
    <row r="25" spans="1:8" x14ac:dyDescent="0.2">
      <c r="A25" s="9">
        <v>1963</v>
      </c>
      <c r="B25" s="6" t="s">
        <v>191</v>
      </c>
      <c r="C25" s="4" t="s">
        <v>93</v>
      </c>
      <c r="D25" s="4" t="s">
        <v>113</v>
      </c>
      <c r="E25" s="4" t="s">
        <v>46</v>
      </c>
      <c r="F25" s="4" t="s">
        <v>156</v>
      </c>
      <c r="G25" s="4" t="s">
        <v>76</v>
      </c>
      <c r="H25" s="7" t="s">
        <v>46</v>
      </c>
    </row>
    <row r="26" spans="1:8" x14ac:dyDescent="0.2">
      <c r="A26" s="9">
        <v>1964</v>
      </c>
      <c r="B26" s="6" t="s">
        <v>192</v>
      </c>
      <c r="C26" s="4" t="s">
        <v>12</v>
      </c>
      <c r="D26" s="4" t="s">
        <v>114</v>
      </c>
      <c r="E26" s="4" t="s">
        <v>28</v>
      </c>
      <c r="F26" s="4" t="s">
        <v>157</v>
      </c>
      <c r="G26" s="4" t="s">
        <v>95</v>
      </c>
      <c r="H26" s="7" t="s">
        <v>28</v>
      </c>
    </row>
    <row r="27" spans="1:8" x14ac:dyDescent="0.2">
      <c r="A27" s="9">
        <v>1965</v>
      </c>
      <c r="B27" s="6" t="s">
        <v>192</v>
      </c>
      <c r="C27" s="4" t="s">
        <v>12</v>
      </c>
      <c r="D27" s="4" t="s">
        <v>115</v>
      </c>
      <c r="E27" s="4" t="s">
        <v>46</v>
      </c>
      <c r="F27" s="4" t="s">
        <v>158</v>
      </c>
      <c r="G27" s="4" t="s">
        <v>99</v>
      </c>
      <c r="H27" s="7" t="s">
        <v>46</v>
      </c>
    </row>
    <row r="28" spans="1:8" x14ac:dyDescent="0.2">
      <c r="A28" s="9">
        <v>1966</v>
      </c>
      <c r="B28" s="6" t="s">
        <v>193</v>
      </c>
      <c r="C28" s="4" t="s">
        <v>194</v>
      </c>
      <c r="D28" s="4" t="s">
        <v>116</v>
      </c>
      <c r="E28" s="4" t="s">
        <v>99</v>
      </c>
      <c r="F28" s="4" t="s">
        <v>159</v>
      </c>
      <c r="G28" s="4" t="s">
        <v>99</v>
      </c>
      <c r="H28" s="7" t="s">
        <v>99</v>
      </c>
    </row>
    <row r="29" spans="1:8" x14ac:dyDescent="0.2">
      <c r="A29" s="9">
        <v>1967</v>
      </c>
      <c r="B29" s="6" t="s">
        <v>195</v>
      </c>
      <c r="C29" s="4" t="s">
        <v>99</v>
      </c>
      <c r="D29" s="4" t="s">
        <v>117</v>
      </c>
      <c r="E29" s="4" t="s">
        <v>99</v>
      </c>
      <c r="F29" s="4" t="s">
        <v>160</v>
      </c>
      <c r="G29" s="4" t="s">
        <v>67</v>
      </c>
      <c r="H29" s="7" t="s">
        <v>99</v>
      </c>
    </row>
    <row r="30" spans="1:8" x14ac:dyDescent="0.2">
      <c r="A30" s="9">
        <v>1968</v>
      </c>
      <c r="B30" s="6" t="s">
        <v>196</v>
      </c>
      <c r="C30" s="4" t="s">
        <v>197</v>
      </c>
      <c r="D30" s="4" t="s">
        <v>118</v>
      </c>
      <c r="E30" s="4" t="s">
        <v>119</v>
      </c>
      <c r="F30" s="4" t="s">
        <v>160</v>
      </c>
      <c r="G30" s="4" t="s">
        <v>67</v>
      </c>
      <c r="H30" s="7" t="s">
        <v>46</v>
      </c>
    </row>
    <row r="31" spans="1:8" x14ac:dyDescent="0.2">
      <c r="A31" s="9">
        <v>1969</v>
      </c>
      <c r="B31" s="6" t="s">
        <v>198</v>
      </c>
      <c r="C31" s="4" t="s">
        <v>67</v>
      </c>
      <c r="D31" s="4" t="s">
        <v>120</v>
      </c>
      <c r="E31" s="4" t="s">
        <v>46</v>
      </c>
      <c r="F31" s="4" t="s">
        <v>161</v>
      </c>
      <c r="G31" s="4" t="s">
        <v>67</v>
      </c>
      <c r="H31" s="7" t="s">
        <v>67</v>
      </c>
    </row>
    <row r="32" spans="1:8" x14ac:dyDescent="0.2">
      <c r="A32" s="9">
        <v>1970</v>
      </c>
      <c r="B32" s="6" t="s">
        <v>199</v>
      </c>
      <c r="C32" s="4" t="s">
        <v>200</v>
      </c>
      <c r="D32" s="4" t="s">
        <v>121</v>
      </c>
      <c r="E32" s="4" t="s">
        <v>99</v>
      </c>
      <c r="F32" s="4" t="s">
        <v>162</v>
      </c>
      <c r="G32" s="4" t="s">
        <v>46</v>
      </c>
      <c r="H32" s="7" t="s">
        <v>99</v>
      </c>
    </row>
    <row r="33" spans="1:8" x14ac:dyDescent="0.2">
      <c r="A33" s="9">
        <v>1971</v>
      </c>
      <c r="B33" s="6" t="s">
        <v>201</v>
      </c>
      <c r="C33" s="4" t="s">
        <v>99</v>
      </c>
      <c r="D33" s="4" t="s">
        <v>122</v>
      </c>
      <c r="E33" s="4" t="s">
        <v>96</v>
      </c>
      <c r="F33" s="4" t="s">
        <v>162</v>
      </c>
      <c r="G33" s="4" t="s">
        <v>46</v>
      </c>
      <c r="H33" s="7" t="s">
        <v>94</v>
      </c>
    </row>
    <row r="34" spans="1:8" x14ac:dyDescent="0.2">
      <c r="A34" s="9">
        <v>1972</v>
      </c>
      <c r="B34" s="6" t="s">
        <v>202</v>
      </c>
      <c r="C34" s="4" t="s">
        <v>67</v>
      </c>
      <c r="D34" s="4" t="s">
        <v>122</v>
      </c>
      <c r="E34" s="4" t="s">
        <v>96</v>
      </c>
      <c r="F34" s="4" t="s">
        <v>162</v>
      </c>
      <c r="G34" s="4" t="s">
        <v>46</v>
      </c>
      <c r="H34" s="7" t="s">
        <v>96</v>
      </c>
    </row>
    <row r="35" spans="1:8" x14ac:dyDescent="0.2">
      <c r="A35" s="9">
        <v>1973</v>
      </c>
      <c r="B35" s="6" t="s">
        <v>203</v>
      </c>
      <c r="C35" s="4" t="s">
        <v>99</v>
      </c>
      <c r="D35" s="4" t="s">
        <v>123</v>
      </c>
      <c r="E35" s="4" t="s">
        <v>67</v>
      </c>
      <c r="F35" s="4" t="s">
        <v>163</v>
      </c>
      <c r="G35" s="4" t="s">
        <v>99</v>
      </c>
      <c r="H35" s="7" t="s">
        <v>99</v>
      </c>
    </row>
    <row r="36" spans="1:8" x14ac:dyDescent="0.2">
      <c r="A36" s="9">
        <v>1974</v>
      </c>
      <c r="B36" s="6" t="s">
        <v>203</v>
      </c>
      <c r="C36" s="4" t="s">
        <v>99</v>
      </c>
      <c r="D36" s="4" t="s">
        <v>124</v>
      </c>
      <c r="E36" s="4" t="s">
        <v>76</v>
      </c>
      <c r="F36" s="4" t="s">
        <v>164</v>
      </c>
      <c r="G36" s="4" t="s">
        <v>76</v>
      </c>
      <c r="H36" s="7" t="s">
        <v>99</v>
      </c>
    </row>
    <row r="37" spans="1:8" x14ac:dyDescent="0.2">
      <c r="A37" s="9">
        <v>1975</v>
      </c>
      <c r="B37" s="6" t="s">
        <v>203</v>
      </c>
      <c r="C37" s="4" t="s">
        <v>99</v>
      </c>
      <c r="D37" s="4" t="s">
        <v>124</v>
      </c>
      <c r="E37" s="4" t="s">
        <v>76</v>
      </c>
      <c r="F37" s="4" t="s">
        <v>165</v>
      </c>
      <c r="G37" s="4" t="s">
        <v>76</v>
      </c>
      <c r="H37" s="7" t="s">
        <v>76</v>
      </c>
    </row>
    <row r="38" spans="1:8" x14ac:dyDescent="0.2">
      <c r="A38" s="9">
        <v>1976</v>
      </c>
      <c r="B38" s="6" t="s">
        <v>204</v>
      </c>
      <c r="C38" s="4" t="s">
        <v>67</v>
      </c>
      <c r="D38" s="4" t="s">
        <v>124</v>
      </c>
      <c r="E38" s="4" t="s">
        <v>76</v>
      </c>
      <c r="F38" s="4" t="s">
        <v>166</v>
      </c>
      <c r="G38" s="4" t="s">
        <v>46</v>
      </c>
      <c r="H38" s="7" t="s">
        <v>99</v>
      </c>
    </row>
    <row r="39" spans="1:8" x14ac:dyDescent="0.2">
      <c r="A39" s="9">
        <v>1977</v>
      </c>
      <c r="B39" s="6" t="s">
        <v>205</v>
      </c>
      <c r="C39" s="4" t="s">
        <v>99</v>
      </c>
      <c r="D39" s="4" t="s">
        <v>125</v>
      </c>
      <c r="E39" s="4" t="s">
        <v>15</v>
      </c>
      <c r="F39" s="4" t="s">
        <v>167</v>
      </c>
      <c r="G39" s="4" t="s">
        <v>15</v>
      </c>
      <c r="H39" s="7" t="s">
        <v>15</v>
      </c>
    </row>
    <row r="40" spans="1:8" x14ac:dyDescent="0.2">
      <c r="A40" s="9">
        <v>1978</v>
      </c>
      <c r="B40" s="6" t="s">
        <v>206</v>
      </c>
      <c r="C40" s="4" t="s">
        <v>15</v>
      </c>
      <c r="D40" s="4" t="s">
        <v>126</v>
      </c>
      <c r="E40" s="4" t="s">
        <v>76</v>
      </c>
      <c r="F40" s="4" t="s">
        <v>167</v>
      </c>
      <c r="G40" s="4" t="s">
        <v>15</v>
      </c>
      <c r="H40" s="7" t="s">
        <v>15</v>
      </c>
    </row>
    <row r="41" spans="1:8" x14ac:dyDescent="0.2">
      <c r="A41" s="9">
        <v>1979</v>
      </c>
      <c r="B41" s="6" t="s">
        <v>207</v>
      </c>
      <c r="C41" s="4" t="s">
        <v>208</v>
      </c>
      <c r="D41" s="4" t="s">
        <v>127</v>
      </c>
      <c r="E41" s="4" t="s">
        <v>15</v>
      </c>
      <c r="F41" s="4" t="s">
        <v>165</v>
      </c>
      <c r="G41" s="4" t="s">
        <v>76</v>
      </c>
      <c r="H41" s="7" t="s">
        <v>76</v>
      </c>
    </row>
    <row r="42" spans="1:8" x14ac:dyDescent="0.2">
      <c r="A42" s="9">
        <v>1980</v>
      </c>
      <c r="B42" s="6" t="s">
        <v>209</v>
      </c>
      <c r="C42" s="4" t="s">
        <v>76</v>
      </c>
      <c r="D42" s="4" t="s">
        <v>126</v>
      </c>
      <c r="E42" s="4" t="s">
        <v>76</v>
      </c>
      <c r="F42" s="4" t="s">
        <v>168</v>
      </c>
      <c r="G42" s="4" t="s">
        <v>67</v>
      </c>
      <c r="H42" s="7" t="s">
        <v>76</v>
      </c>
    </row>
    <row r="43" spans="1:8" x14ac:dyDescent="0.2">
      <c r="A43" s="9">
        <v>1981</v>
      </c>
      <c r="B43" s="6" t="s">
        <v>209</v>
      </c>
      <c r="C43" s="4" t="s">
        <v>76</v>
      </c>
      <c r="D43" s="4" t="s">
        <v>126</v>
      </c>
      <c r="E43" s="4" t="s">
        <v>76</v>
      </c>
      <c r="F43" s="4" t="s">
        <v>168</v>
      </c>
      <c r="G43" s="4" t="s">
        <v>67</v>
      </c>
      <c r="H43" s="7" t="s">
        <v>67</v>
      </c>
    </row>
    <row r="44" spans="1:8" x14ac:dyDescent="0.2">
      <c r="A44" s="9">
        <v>1982</v>
      </c>
      <c r="B44" s="6" t="s">
        <v>210</v>
      </c>
      <c r="C44" s="4" t="s">
        <v>255</v>
      </c>
      <c r="D44" s="4" t="s">
        <v>128</v>
      </c>
      <c r="E44" s="4" t="s">
        <v>129</v>
      </c>
      <c r="F44" s="4" t="s">
        <v>169</v>
      </c>
      <c r="G44" s="4" t="s">
        <v>76</v>
      </c>
      <c r="H44" s="7" t="s">
        <v>76</v>
      </c>
    </row>
    <row r="45" spans="1:8" x14ac:dyDescent="0.2">
      <c r="A45" s="9">
        <v>1983</v>
      </c>
      <c r="B45" s="6" t="s">
        <v>211</v>
      </c>
      <c r="C45" s="4" t="s">
        <v>15</v>
      </c>
      <c r="D45" s="4" t="s">
        <v>130</v>
      </c>
      <c r="E45" s="4" t="s">
        <v>99</v>
      </c>
      <c r="F45" s="4" t="s">
        <v>170</v>
      </c>
      <c r="G45" s="4" t="s">
        <v>171</v>
      </c>
      <c r="H45" s="7" t="s">
        <v>76</v>
      </c>
    </row>
    <row r="46" spans="1:8" x14ac:dyDescent="0.2">
      <c r="A46" s="9">
        <v>1984</v>
      </c>
      <c r="B46" s="6" t="s">
        <v>212</v>
      </c>
      <c r="C46" s="4" t="s">
        <v>76</v>
      </c>
      <c r="D46" s="4" t="s">
        <v>131</v>
      </c>
      <c r="E46" s="4" t="s">
        <v>15</v>
      </c>
      <c r="F46" s="4" t="s">
        <v>172</v>
      </c>
      <c r="G46" s="4" t="s">
        <v>99</v>
      </c>
      <c r="H46" s="7" t="s">
        <v>76</v>
      </c>
    </row>
    <row r="47" spans="1:8" x14ac:dyDescent="0.2">
      <c r="A47" s="9">
        <v>1985</v>
      </c>
      <c r="B47" s="6" t="s">
        <v>212</v>
      </c>
      <c r="C47" s="4" t="s">
        <v>76</v>
      </c>
      <c r="D47" s="4" t="s">
        <v>132</v>
      </c>
      <c r="E47" s="4" t="s">
        <v>76</v>
      </c>
      <c r="F47" s="4" t="s">
        <v>172</v>
      </c>
      <c r="G47" s="4" t="s">
        <v>99</v>
      </c>
      <c r="H47" s="7" t="s">
        <v>76</v>
      </c>
    </row>
    <row r="48" spans="1:8" x14ac:dyDescent="0.2">
      <c r="A48" s="9">
        <v>1986</v>
      </c>
      <c r="B48" s="6" t="s">
        <v>213</v>
      </c>
      <c r="C48" s="4" t="s">
        <v>67</v>
      </c>
      <c r="D48" s="4" t="s">
        <v>133</v>
      </c>
      <c r="E48" s="4" t="s">
        <v>254</v>
      </c>
      <c r="F48" s="4" t="s">
        <v>172</v>
      </c>
      <c r="G48" s="4" t="s">
        <v>99</v>
      </c>
      <c r="H48" s="7" t="s">
        <v>15</v>
      </c>
    </row>
    <row r="49" spans="1:8" x14ac:dyDescent="0.2">
      <c r="A49" s="9">
        <v>1987</v>
      </c>
      <c r="B49" s="6" t="s">
        <v>214</v>
      </c>
      <c r="C49" s="4" t="s">
        <v>71</v>
      </c>
      <c r="D49" s="4" t="s">
        <v>134</v>
      </c>
      <c r="E49" s="4" t="s">
        <v>46</v>
      </c>
      <c r="F49" s="4" t="s">
        <v>172</v>
      </c>
      <c r="G49" s="4" t="s">
        <v>99</v>
      </c>
      <c r="H49" s="7" t="s">
        <v>46</v>
      </c>
    </row>
    <row r="50" spans="1:8" x14ac:dyDescent="0.2">
      <c r="A50" s="9">
        <v>1988</v>
      </c>
      <c r="B50" s="6" t="s">
        <v>215</v>
      </c>
      <c r="C50" s="4" t="s">
        <v>46</v>
      </c>
      <c r="D50" s="4" t="s">
        <v>135</v>
      </c>
      <c r="E50" s="4" t="s">
        <v>46</v>
      </c>
      <c r="F50" s="4" t="s">
        <v>173</v>
      </c>
      <c r="G50" s="4" t="s">
        <v>46</v>
      </c>
      <c r="H50" s="7" t="s">
        <v>46</v>
      </c>
    </row>
    <row r="51" spans="1:8" x14ac:dyDescent="0.2">
      <c r="A51" s="9">
        <v>1989</v>
      </c>
      <c r="B51" s="6" t="s">
        <v>215</v>
      </c>
      <c r="C51" s="4" t="s">
        <v>46</v>
      </c>
      <c r="D51" s="4" t="s">
        <v>136</v>
      </c>
      <c r="E51" s="4" t="s">
        <v>254</v>
      </c>
      <c r="F51" s="4" t="s">
        <v>174</v>
      </c>
      <c r="G51" s="4" t="s">
        <v>254</v>
      </c>
      <c r="H51" s="7" t="s">
        <v>46</v>
      </c>
    </row>
    <row r="52" spans="1:8" ht="36" x14ac:dyDescent="0.2">
      <c r="A52" s="30">
        <v>1990</v>
      </c>
      <c r="B52" s="57" t="s">
        <v>62</v>
      </c>
      <c r="C52" s="58" t="s">
        <v>15</v>
      </c>
      <c r="D52" s="58" t="s">
        <v>72</v>
      </c>
      <c r="E52" s="58" t="s">
        <v>20</v>
      </c>
      <c r="F52" s="58" t="s">
        <v>45</v>
      </c>
      <c r="G52" s="58" t="s">
        <v>46</v>
      </c>
      <c r="H52" s="59" t="s">
        <v>275</v>
      </c>
    </row>
    <row r="53" spans="1:8" ht="36" x14ac:dyDescent="0.2">
      <c r="A53" s="30">
        <v>1991</v>
      </c>
      <c r="B53" s="57" t="s">
        <v>61</v>
      </c>
      <c r="C53" s="58" t="s">
        <v>46</v>
      </c>
      <c r="D53" s="58" t="s">
        <v>59</v>
      </c>
      <c r="E53" s="58" t="s">
        <v>46</v>
      </c>
      <c r="F53" s="58" t="s">
        <v>44</v>
      </c>
      <c r="G53" s="58" t="s">
        <v>254</v>
      </c>
      <c r="H53" s="59" t="s">
        <v>276</v>
      </c>
    </row>
    <row r="54" spans="1:8" ht="36" x14ac:dyDescent="0.2">
      <c r="A54" s="30">
        <v>1992</v>
      </c>
      <c r="B54" s="57" t="s">
        <v>60</v>
      </c>
      <c r="C54" s="58" t="s">
        <v>76</v>
      </c>
      <c r="D54" s="58" t="s">
        <v>72</v>
      </c>
      <c r="E54" s="58" t="s">
        <v>20</v>
      </c>
      <c r="F54" s="58" t="s">
        <v>43</v>
      </c>
      <c r="G54" s="58" t="s">
        <v>254</v>
      </c>
      <c r="H54" s="59" t="s">
        <v>277</v>
      </c>
    </row>
    <row r="55" spans="1:8" ht="36" x14ac:dyDescent="0.2">
      <c r="A55" s="30">
        <v>1993</v>
      </c>
      <c r="B55" s="57" t="s">
        <v>59</v>
      </c>
      <c r="C55" s="58" t="s">
        <v>46</v>
      </c>
      <c r="D55" s="58" t="s">
        <v>72</v>
      </c>
      <c r="E55" s="58" t="s">
        <v>20</v>
      </c>
      <c r="F55" s="58" t="s">
        <v>43</v>
      </c>
      <c r="G55" s="58" t="s">
        <v>254</v>
      </c>
      <c r="H55" s="59" t="s">
        <v>278</v>
      </c>
    </row>
    <row r="56" spans="1:8" ht="36" x14ac:dyDescent="0.2">
      <c r="A56" s="30">
        <v>1994</v>
      </c>
      <c r="B56" s="57" t="s">
        <v>58</v>
      </c>
      <c r="C56" s="58" t="s">
        <v>28</v>
      </c>
      <c r="D56" s="58" t="s">
        <v>70</v>
      </c>
      <c r="E56" s="58" t="s">
        <v>71</v>
      </c>
      <c r="F56" s="58" t="s">
        <v>43</v>
      </c>
      <c r="G56" s="58" t="s">
        <v>254</v>
      </c>
      <c r="H56" s="59" t="s">
        <v>279</v>
      </c>
    </row>
    <row r="57" spans="1:8" x14ac:dyDescent="0.2">
      <c r="A57" s="9">
        <v>1995</v>
      </c>
      <c r="B57" s="8" t="s">
        <v>56</v>
      </c>
      <c r="C57" s="5" t="s">
        <v>57</v>
      </c>
      <c r="D57" s="5" t="s">
        <v>69</v>
      </c>
      <c r="E57" s="5" t="s">
        <v>20</v>
      </c>
      <c r="F57" s="5" t="s">
        <v>42</v>
      </c>
      <c r="G57" s="5" t="s">
        <v>99</v>
      </c>
      <c r="H57" s="92" t="s">
        <v>280</v>
      </c>
    </row>
    <row r="58" spans="1:8" x14ac:dyDescent="0.2">
      <c r="A58" s="9">
        <v>1996</v>
      </c>
      <c r="B58" s="8" t="s">
        <v>54</v>
      </c>
      <c r="C58" s="5" t="s">
        <v>55</v>
      </c>
      <c r="D58" s="5" t="s">
        <v>68</v>
      </c>
      <c r="E58" s="5" t="s">
        <v>76</v>
      </c>
      <c r="F58" s="5" t="s">
        <v>41</v>
      </c>
      <c r="G58" s="5" t="s">
        <v>28</v>
      </c>
      <c r="H58" s="93"/>
    </row>
    <row r="59" spans="1:8" x14ac:dyDescent="0.2">
      <c r="A59" s="9">
        <v>1997</v>
      </c>
      <c r="B59" s="8" t="s">
        <v>53</v>
      </c>
      <c r="C59" s="5" t="s">
        <v>20</v>
      </c>
      <c r="D59" s="5" t="s">
        <v>66</v>
      </c>
      <c r="E59" s="5" t="s">
        <v>67</v>
      </c>
      <c r="F59" s="5" t="s">
        <v>39</v>
      </c>
      <c r="G59" s="5" t="s">
        <v>17</v>
      </c>
      <c r="H59" s="93"/>
    </row>
    <row r="60" spans="1:8" x14ac:dyDescent="0.2">
      <c r="A60" s="9">
        <v>1998</v>
      </c>
      <c r="B60" s="8" t="s">
        <v>52</v>
      </c>
      <c r="C60" s="5" t="s">
        <v>17</v>
      </c>
      <c r="D60" s="5" t="s">
        <v>65</v>
      </c>
      <c r="E60" s="5" t="s">
        <v>10</v>
      </c>
      <c r="F60" s="5" t="s">
        <v>40</v>
      </c>
      <c r="G60" s="5" t="s">
        <v>15</v>
      </c>
      <c r="H60" s="93"/>
    </row>
    <row r="61" spans="1:8" x14ac:dyDescent="0.2">
      <c r="A61" s="9">
        <v>1999</v>
      </c>
      <c r="B61" s="8" t="s">
        <v>51</v>
      </c>
      <c r="C61" s="5" t="s">
        <v>17</v>
      </c>
      <c r="D61" s="5" t="s">
        <v>64</v>
      </c>
      <c r="E61" s="5" t="s">
        <v>20</v>
      </c>
      <c r="F61" s="5" t="s">
        <v>39</v>
      </c>
      <c r="G61" s="5" t="s">
        <v>17</v>
      </c>
      <c r="H61" s="93"/>
    </row>
    <row r="62" spans="1:8" x14ac:dyDescent="0.2">
      <c r="A62" s="9">
        <v>2000</v>
      </c>
      <c r="B62" s="8" t="s">
        <v>50</v>
      </c>
      <c r="C62" s="5" t="s">
        <v>254</v>
      </c>
      <c r="D62" s="5" t="s">
        <v>64</v>
      </c>
      <c r="E62" s="5" t="s">
        <v>20</v>
      </c>
      <c r="F62" s="5" t="s">
        <v>38</v>
      </c>
      <c r="G62" s="5" t="s">
        <v>15</v>
      </c>
      <c r="H62" s="93"/>
    </row>
    <row r="63" spans="1:8" x14ac:dyDescent="0.2">
      <c r="A63" s="9">
        <v>2001</v>
      </c>
      <c r="B63" s="8" t="s">
        <v>49</v>
      </c>
      <c r="C63" s="5" t="s">
        <v>28</v>
      </c>
      <c r="D63" s="5" t="s">
        <v>63</v>
      </c>
      <c r="E63" s="5" t="s">
        <v>46</v>
      </c>
      <c r="F63" s="5" t="s">
        <v>37</v>
      </c>
      <c r="G63" s="5" t="s">
        <v>17</v>
      </c>
      <c r="H63" s="93"/>
    </row>
    <row r="64" spans="1:8" x14ac:dyDescent="0.2">
      <c r="A64" s="9">
        <v>2002</v>
      </c>
      <c r="B64" s="6" t="s">
        <v>88</v>
      </c>
      <c r="C64" s="5" t="s">
        <v>17</v>
      </c>
      <c r="D64" s="5" t="s">
        <v>267</v>
      </c>
      <c r="E64" s="5" t="s">
        <v>254</v>
      </c>
      <c r="F64" s="5" t="s">
        <v>37</v>
      </c>
      <c r="G64" s="5" t="s">
        <v>17</v>
      </c>
      <c r="H64" s="93"/>
    </row>
    <row r="65" spans="1:8" x14ac:dyDescent="0.2">
      <c r="A65" s="9">
        <v>2003</v>
      </c>
      <c r="B65" s="8" t="s">
        <v>47</v>
      </c>
      <c r="C65" s="5" t="s">
        <v>48</v>
      </c>
      <c r="D65" s="5" t="s">
        <v>267</v>
      </c>
      <c r="E65" s="5" t="s">
        <v>254</v>
      </c>
      <c r="F65" s="5" t="s">
        <v>36</v>
      </c>
      <c r="G65" s="5" t="s">
        <v>75</v>
      </c>
      <c r="H65" s="93"/>
    </row>
    <row r="66" spans="1:8" x14ac:dyDescent="0.2">
      <c r="A66" s="9">
        <v>2004</v>
      </c>
      <c r="B66" s="6" t="s">
        <v>88</v>
      </c>
      <c r="C66" s="5" t="s">
        <v>17</v>
      </c>
      <c r="D66" s="5" t="s">
        <v>80</v>
      </c>
      <c r="E66" s="5" t="s">
        <v>75</v>
      </c>
      <c r="F66" s="5" t="s">
        <v>36</v>
      </c>
      <c r="G66" s="5" t="s">
        <v>75</v>
      </c>
      <c r="H66" s="93"/>
    </row>
    <row r="67" spans="1:8" x14ac:dyDescent="0.2">
      <c r="A67" s="9">
        <v>2005</v>
      </c>
      <c r="B67" s="6" t="s">
        <v>85</v>
      </c>
      <c r="C67" s="4" t="s">
        <v>15</v>
      </c>
      <c r="D67" s="5" t="s">
        <v>80</v>
      </c>
      <c r="E67" s="5" t="s">
        <v>75</v>
      </c>
      <c r="F67" s="4" t="s">
        <v>84</v>
      </c>
      <c r="G67" s="5" t="s">
        <v>17</v>
      </c>
      <c r="H67" s="93"/>
    </row>
    <row r="68" spans="1:8" x14ac:dyDescent="0.2">
      <c r="A68" s="9">
        <v>2006</v>
      </c>
      <c r="B68" s="8" t="s">
        <v>81</v>
      </c>
      <c r="C68" s="5" t="s">
        <v>71</v>
      </c>
      <c r="D68" s="5" t="s">
        <v>80</v>
      </c>
      <c r="E68" s="5" t="s">
        <v>75</v>
      </c>
      <c r="F68" s="5" t="s">
        <v>36</v>
      </c>
      <c r="G68" s="5" t="s">
        <v>75</v>
      </c>
      <c r="H68" s="93"/>
    </row>
    <row r="69" spans="1:8" x14ac:dyDescent="0.2">
      <c r="A69" s="9">
        <v>2007</v>
      </c>
      <c r="B69" s="8" t="s">
        <v>251</v>
      </c>
      <c r="C69" s="5" t="s">
        <v>76</v>
      </c>
      <c r="D69" s="5" t="s">
        <v>74</v>
      </c>
      <c r="E69" s="5" t="s">
        <v>75</v>
      </c>
      <c r="F69" s="5" t="s">
        <v>73</v>
      </c>
      <c r="G69" s="5" t="s">
        <v>71</v>
      </c>
      <c r="H69" s="93"/>
    </row>
    <row r="70" spans="1:8" x14ac:dyDescent="0.2">
      <c r="A70" s="9">
        <v>2008</v>
      </c>
      <c r="B70" s="25" t="s">
        <v>251</v>
      </c>
      <c r="C70" s="5" t="s">
        <v>76</v>
      </c>
      <c r="D70" s="5" t="s">
        <v>74</v>
      </c>
      <c r="E70" s="5" t="s">
        <v>75</v>
      </c>
      <c r="F70" s="5" t="s">
        <v>225</v>
      </c>
      <c r="G70" s="5" t="s">
        <v>46</v>
      </c>
      <c r="H70" s="93"/>
    </row>
    <row r="71" spans="1:8" x14ac:dyDescent="0.2">
      <c r="A71" s="9">
        <v>2009</v>
      </c>
      <c r="B71" s="25" t="s">
        <v>251</v>
      </c>
      <c r="C71" s="5" t="s">
        <v>76</v>
      </c>
      <c r="D71" s="5" t="s">
        <v>240</v>
      </c>
      <c r="E71" s="5" t="s">
        <v>254</v>
      </c>
      <c r="F71" s="5" t="s">
        <v>241</v>
      </c>
      <c r="G71" s="5" t="s">
        <v>254</v>
      </c>
      <c r="H71" s="93"/>
    </row>
    <row r="72" spans="1:8" s="29" customFormat="1" x14ac:dyDescent="0.25">
      <c r="A72" s="30">
        <v>2010</v>
      </c>
      <c r="B72" s="40" t="s">
        <v>250</v>
      </c>
      <c r="C72" s="41" t="s">
        <v>17</v>
      </c>
      <c r="D72" s="41" t="s">
        <v>249</v>
      </c>
      <c r="E72" s="41" t="s">
        <v>15</v>
      </c>
      <c r="F72" s="41" t="s">
        <v>248</v>
      </c>
      <c r="G72" s="41" t="s">
        <v>17</v>
      </c>
      <c r="H72" s="93"/>
    </row>
    <row r="73" spans="1:8" s="29" customFormat="1" x14ac:dyDescent="0.25">
      <c r="A73" s="30">
        <v>2011</v>
      </c>
      <c r="B73" s="50" t="s">
        <v>250</v>
      </c>
      <c r="C73" s="41" t="s">
        <v>17</v>
      </c>
      <c r="D73" s="41" t="s">
        <v>253</v>
      </c>
      <c r="E73" s="41" t="s">
        <v>15</v>
      </c>
      <c r="F73" s="41" t="s">
        <v>248</v>
      </c>
      <c r="G73" s="41" t="s">
        <v>17</v>
      </c>
      <c r="H73" s="93"/>
    </row>
    <row r="74" spans="1:8" s="29" customFormat="1" x14ac:dyDescent="0.25">
      <c r="A74" s="30">
        <v>2012</v>
      </c>
      <c r="B74" s="40" t="s">
        <v>262</v>
      </c>
      <c r="C74" s="41" t="s">
        <v>28</v>
      </c>
      <c r="D74" s="41" t="s">
        <v>264</v>
      </c>
      <c r="E74" s="41" t="s">
        <v>75</v>
      </c>
      <c r="F74" s="41" t="s">
        <v>263</v>
      </c>
      <c r="G74" s="41" t="s">
        <v>254</v>
      </c>
      <c r="H74" s="93"/>
    </row>
    <row r="75" spans="1:8" s="29" customFormat="1" x14ac:dyDescent="0.25">
      <c r="A75" s="30">
        <v>2013</v>
      </c>
      <c r="B75" s="40" t="s">
        <v>268</v>
      </c>
      <c r="C75" s="41" t="s">
        <v>75</v>
      </c>
      <c r="D75" s="41" t="s">
        <v>270</v>
      </c>
      <c r="E75" s="41" t="s">
        <v>20</v>
      </c>
      <c r="F75" s="41" t="s">
        <v>269</v>
      </c>
      <c r="G75" s="41" t="s">
        <v>67</v>
      </c>
      <c r="H75" s="93"/>
    </row>
    <row r="76" spans="1:8" s="29" customFormat="1" ht="12.75" thickBot="1" x14ac:dyDescent="0.3">
      <c r="A76" s="26">
        <v>2014</v>
      </c>
      <c r="B76" s="27" t="s">
        <v>296</v>
      </c>
      <c r="C76" s="28" t="s">
        <v>17</v>
      </c>
      <c r="D76" s="28" t="s">
        <v>249</v>
      </c>
      <c r="E76" s="28" t="s">
        <v>15</v>
      </c>
      <c r="F76" s="28" t="s">
        <v>297</v>
      </c>
      <c r="G76" s="28" t="s">
        <v>254</v>
      </c>
      <c r="H76" s="94"/>
    </row>
  </sheetData>
  <mergeCells count="6">
    <mergeCell ref="H57:H76"/>
    <mergeCell ref="B1:H1"/>
    <mergeCell ref="B2:C2"/>
    <mergeCell ref="D2:E2"/>
    <mergeCell ref="F2:G2"/>
    <mergeCell ref="B5:H8"/>
  </mergeCells>
  <printOptions horizontalCentered="1"/>
  <pageMargins left="0.2" right="0.2" top="0.75" bottom="0.75" header="0.3" footer="0.3"/>
  <pageSetup orientation="landscape" horizontalDpi="1200" r:id="rId1"/>
  <headerFooter>
    <oddHeader>&amp;C&amp;"-,Bold"&amp;14NCAA Fencing Championships - Men's</oddHeader>
    <oddFooter>&amp;L&amp;10Prepared by George Masin&amp;R&amp;10&amp;D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" x14ac:dyDescent="0.2"/>
  <cols>
    <col min="1" max="1" width="6.85546875" style="2" bestFit="1" customWidth="1"/>
    <col min="2" max="2" width="20.7109375" style="1" bestFit="1" customWidth="1"/>
    <col min="3" max="3" width="13.42578125" style="1" bestFit="1" customWidth="1"/>
    <col min="4" max="4" width="17.140625" style="1" customWidth="1"/>
    <col min="5" max="5" width="15.7109375" style="1" customWidth="1"/>
    <col min="6" max="7" width="15.5703125" style="1" bestFit="1" customWidth="1"/>
    <col min="8" max="8" width="14" style="1" bestFit="1" customWidth="1"/>
    <col min="9" max="16384" width="9.140625" style="1"/>
  </cols>
  <sheetData>
    <row r="1" spans="1:8" s="3" customFormat="1" ht="16.5" thickBot="1" x14ac:dyDescent="0.3">
      <c r="A1" s="39"/>
      <c r="B1" s="95" t="s">
        <v>1</v>
      </c>
      <c r="C1" s="96"/>
      <c r="D1" s="96"/>
      <c r="E1" s="96"/>
      <c r="F1" s="96"/>
      <c r="G1" s="96"/>
      <c r="H1" s="97"/>
    </row>
    <row r="2" spans="1:8" s="35" customFormat="1" ht="16.5" thickBot="1" x14ac:dyDescent="0.3">
      <c r="A2" s="36" t="s">
        <v>222</v>
      </c>
      <c r="B2" s="98" t="s">
        <v>3</v>
      </c>
      <c r="C2" s="99"/>
      <c r="D2" s="99" t="s">
        <v>4</v>
      </c>
      <c r="E2" s="99"/>
      <c r="F2" s="99" t="s">
        <v>5</v>
      </c>
      <c r="G2" s="99"/>
      <c r="H2" s="38" t="s">
        <v>281</v>
      </c>
    </row>
    <row r="3" spans="1:8" ht="12.75" thickTop="1" x14ac:dyDescent="0.2">
      <c r="A3" s="10">
        <v>1982</v>
      </c>
      <c r="B3" s="115" t="s">
        <v>223</v>
      </c>
      <c r="C3" s="110"/>
      <c r="D3" s="12" t="s">
        <v>216</v>
      </c>
      <c r="E3" s="12" t="s">
        <v>255</v>
      </c>
      <c r="F3" s="109" t="s">
        <v>223</v>
      </c>
      <c r="G3" s="110"/>
      <c r="H3" s="13" t="s">
        <v>76</v>
      </c>
    </row>
    <row r="4" spans="1:8" x14ac:dyDescent="0.2">
      <c r="A4" s="9">
        <v>1983</v>
      </c>
      <c r="B4" s="116"/>
      <c r="C4" s="112"/>
      <c r="D4" s="4" t="s">
        <v>217</v>
      </c>
      <c r="E4" s="4" t="s">
        <v>254</v>
      </c>
      <c r="F4" s="111"/>
      <c r="G4" s="112"/>
      <c r="H4" s="7" t="s">
        <v>254</v>
      </c>
    </row>
    <row r="5" spans="1:8" x14ac:dyDescent="0.2">
      <c r="A5" s="9">
        <v>1984</v>
      </c>
      <c r="B5" s="116"/>
      <c r="C5" s="112"/>
      <c r="D5" s="4" t="s">
        <v>218</v>
      </c>
      <c r="E5" s="4" t="s">
        <v>67</v>
      </c>
      <c r="F5" s="111"/>
      <c r="G5" s="112"/>
      <c r="H5" s="7" t="s">
        <v>10</v>
      </c>
    </row>
    <row r="6" spans="1:8" x14ac:dyDescent="0.2">
      <c r="A6" s="9">
        <v>1985</v>
      </c>
      <c r="B6" s="116"/>
      <c r="C6" s="112"/>
      <c r="D6" s="4" t="s">
        <v>219</v>
      </c>
      <c r="E6" s="4" t="s">
        <v>35</v>
      </c>
      <c r="F6" s="111"/>
      <c r="G6" s="112"/>
      <c r="H6" s="7" t="s">
        <v>10</v>
      </c>
    </row>
    <row r="7" spans="1:8" x14ac:dyDescent="0.2">
      <c r="A7" s="9">
        <v>1986</v>
      </c>
      <c r="B7" s="116"/>
      <c r="C7" s="112"/>
      <c r="D7" s="4" t="s">
        <v>220</v>
      </c>
      <c r="E7" s="4" t="s">
        <v>15</v>
      </c>
      <c r="F7" s="111"/>
      <c r="G7" s="112"/>
      <c r="H7" s="7" t="s">
        <v>67</v>
      </c>
    </row>
    <row r="8" spans="1:8" x14ac:dyDescent="0.2">
      <c r="A8" s="9">
        <v>1987</v>
      </c>
      <c r="B8" s="116"/>
      <c r="C8" s="112"/>
      <c r="D8" s="4" t="s">
        <v>219</v>
      </c>
      <c r="E8" s="4" t="s">
        <v>35</v>
      </c>
      <c r="F8" s="111"/>
      <c r="G8" s="112"/>
      <c r="H8" s="7" t="s">
        <v>15</v>
      </c>
    </row>
    <row r="9" spans="1:8" x14ac:dyDescent="0.2">
      <c r="A9" s="9">
        <v>1988</v>
      </c>
      <c r="B9" s="116"/>
      <c r="C9" s="112"/>
      <c r="D9" s="4" t="s">
        <v>220</v>
      </c>
      <c r="E9" s="4" t="s">
        <v>15</v>
      </c>
      <c r="F9" s="111"/>
      <c r="G9" s="112"/>
      <c r="H9" s="7" t="s">
        <v>76</v>
      </c>
    </row>
    <row r="10" spans="1:8" x14ac:dyDescent="0.2">
      <c r="A10" s="9">
        <v>1989</v>
      </c>
      <c r="B10" s="116"/>
      <c r="C10" s="112"/>
      <c r="D10" s="4" t="s">
        <v>221</v>
      </c>
      <c r="E10" s="4" t="s">
        <v>76</v>
      </c>
      <c r="F10" s="111"/>
      <c r="G10" s="112"/>
      <c r="H10" s="7" t="s">
        <v>76</v>
      </c>
    </row>
    <row r="11" spans="1:8" x14ac:dyDescent="0.2">
      <c r="A11" s="9">
        <v>1990</v>
      </c>
      <c r="B11" s="116"/>
      <c r="C11" s="112"/>
      <c r="D11" s="5" t="s">
        <v>34</v>
      </c>
      <c r="E11" s="5" t="s">
        <v>35</v>
      </c>
      <c r="F11" s="111"/>
      <c r="G11" s="112"/>
      <c r="H11" s="56" t="s">
        <v>76</v>
      </c>
    </row>
    <row r="12" spans="1:8" x14ac:dyDescent="0.2">
      <c r="A12" s="9">
        <v>1991</v>
      </c>
      <c r="B12" s="116"/>
      <c r="C12" s="112"/>
      <c r="D12" s="5" t="s">
        <v>33</v>
      </c>
      <c r="E12" s="5" t="s">
        <v>15</v>
      </c>
      <c r="F12" s="111"/>
      <c r="G12" s="112"/>
      <c r="H12" s="56" t="s">
        <v>254</v>
      </c>
    </row>
    <row r="13" spans="1:8" x14ac:dyDescent="0.2">
      <c r="A13" s="9">
        <v>1992</v>
      </c>
      <c r="B13" s="116"/>
      <c r="C13" s="112"/>
      <c r="D13" s="5" t="s">
        <v>32</v>
      </c>
      <c r="E13" s="5" t="s">
        <v>254</v>
      </c>
      <c r="F13" s="111"/>
      <c r="G13" s="112"/>
      <c r="H13" s="56" t="s">
        <v>141</v>
      </c>
    </row>
    <row r="14" spans="1:8" x14ac:dyDescent="0.2">
      <c r="A14" s="9">
        <v>1993</v>
      </c>
      <c r="B14" s="116"/>
      <c r="C14" s="112"/>
      <c r="D14" s="5" t="s">
        <v>31</v>
      </c>
      <c r="E14" s="5" t="s">
        <v>254</v>
      </c>
      <c r="F14" s="111"/>
      <c r="G14" s="112"/>
      <c r="H14" s="56" t="s">
        <v>254</v>
      </c>
    </row>
    <row r="15" spans="1:8" x14ac:dyDescent="0.2">
      <c r="A15" s="9">
        <v>1994</v>
      </c>
      <c r="B15" s="117"/>
      <c r="C15" s="114"/>
      <c r="D15" s="5" t="s">
        <v>31</v>
      </c>
      <c r="E15" s="5" t="s">
        <v>254</v>
      </c>
      <c r="F15" s="111"/>
      <c r="G15" s="112"/>
      <c r="H15" s="56" t="s">
        <v>254</v>
      </c>
    </row>
    <row r="16" spans="1:8" x14ac:dyDescent="0.2">
      <c r="A16" s="9">
        <v>1995</v>
      </c>
      <c r="B16" s="8" t="s">
        <v>24</v>
      </c>
      <c r="C16" s="5" t="s">
        <v>17</v>
      </c>
      <c r="D16" s="5" t="s">
        <v>31</v>
      </c>
      <c r="E16" s="5" t="s">
        <v>254</v>
      </c>
      <c r="F16" s="111"/>
      <c r="G16" s="112"/>
      <c r="H16" s="92" t="s">
        <v>280</v>
      </c>
    </row>
    <row r="17" spans="1:8" x14ac:dyDescent="0.2">
      <c r="A17" s="9">
        <v>1996</v>
      </c>
      <c r="B17" s="8" t="s">
        <v>23</v>
      </c>
      <c r="C17" s="5" t="s">
        <v>17</v>
      </c>
      <c r="D17" s="5" t="s">
        <v>31</v>
      </c>
      <c r="E17" s="5" t="s">
        <v>254</v>
      </c>
      <c r="F17" s="111"/>
      <c r="G17" s="112"/>
      <c r="H17" s="93"/>
    </row>
    <row r="18" spans="1:8" x14ac:dyDescent="0.2">
      <c r="A18" s="9">
        <v>1997</v>
      </c>
      <c r="B18" s="8" t="s">
        <v>22</v>
      </c>
      <c r="C18" s="5" t="s">
        <v>15</v>
      </c>
      <c r="D18" s="5" t="s">
        <v>30</v>
      </c>
      <c r="E18" s="5" t="s">
        <v>75</v>
      </c>
      <c r="F18" s="111"/>
      <c r="G18" s="112"/>
      <c r="H18" s="93"/>
    </row>
    <row r="19" spans="1:8" x14ac:dyDescent="0.2">
      <c r="A19" s="9">
        <v>1998</v>
      </c>
      <c r="B19" s="8" t="s">
        <v>21</v>
      </c>
      <c r="C19" s="5" t="s">
        <v>254</v>
      </c>
      <c r="D19" s="5" t="s">
        <v>19</v>
      </c>
      <c r="E19" s="5" t="s">
        <v>20</v>
      </c>
      <c r="F19" s="111"/>
      <c r="G19" s="112"/>
      <c r="H19" s="93"/>
    </row>
    <row r="20" spans="1:8" x14ac:dyDescent="0.2">
      <c r="A20" s="9">
        <v>1999</v>
      </c>
      <c r="B20" s="8" t="s">
        <v>19</v>
      </c>
      <c r="C20" s="5" t="s">
        <v>20</v>
      </c>
      <c r="D20" s="5" t="s">
        <v>29</v>
      </c>
      <c r="E20" s="5" t="s">
        <v>20</v>
      </c>
      <c r="F20" s="113"/>
      <c r="G20" s="114"/>
      <c r="H20" s="93"/>
    </row>
    <row r="21" spans="1:8" x14ac:dyDescent="0.2">
      <c r="A21" s="9">
        <v>2000</v>
      </c>
      <c r="B21" s="8" t="s">
        <v>18</v>
      </c>
      <c r="C21" s="5" t="s">
        <v>254</v>
      </c>
      <c r="D21" s="5" t="s">
        <v>27</v>
      </c>
      <c r="E21" s="5" t="s">
        <v>28</v>
      </c>
      <c r="F21" s="5" t="s">
        <v>7</v>
      </c>
      <c r="G21" s="5" t="s">
        <v>8</v>
      </c>
      <c r="H21" s="93"/>
    </row>
    <row r="22" spans="1:8" x14ac:dyDescent="0.2">
      <c r="A22" s="9">
        <v>2001</v>
      </c>
      <c r="B22" s="8" t="s">
        <v>16</v>
      </c>
      <c r="C22" s="5" t="s">
        <v>17</v>
      </c>
      <c r="D22" s="5" t="s">
        <v>26</v>
      </c>
      <c r="E22" s="5" t="s">
        <v>20</v>
      </c>
      <c r="F22" s="5" t="s">
        <v>9</v>
      </c>
      <c r="G22" s="5" t="s">
        <v>10</v>
      </c>
      <c r="H22" s="93"/>
    </row>
    <row r="23" spans="1:8" x14ac:dyDescent="0.2">
      <c r="A23" s="9">
        <v>2002</v>
      </c>
      <c r="B23" s="8" t="s">
        <v>14</v>
      </c>
      <c r="C23" s="5" t="s">
        <v>15</v>
      </c>
      <c r="D23" s="5" t="s">
        <v>25</v>
      </c>
      <c r="E23" s="5" t="s">
        <v>15</v>
      </c>
      <c r="F23" s="5" t="s">
        <v>9</v>
      </c>
      <c r="G23" s="5" t="s">
        <v>10</v>
      </c>
      <c r="H23" s="93"/>
    </row>
    <row r="24" spans="1:8" x14ac:dyDescent="0.2">
      <c r="A24" s="9">
        <v>2003</v>
      </c>
      <c r="B24" s="8" t="s">
        <v>13</v>
      </c>
      <c r="C24" s="5" t="s">
        <v>254</v>
      </c>
      <c r="D24" s="5" t="s">
        <v>25</v>
      </c>
      <c r="E24" s="5" t="s">
        <v>15</v>
      </c>
      <c r="F24" s="5" t="s">
        <v>11</v>
      </c>
      <c r="G24" s="5" t="s">
        <v>12</v>
      </c>
      <c r="H24" s="93"/>
    </row>
    <row r="25" spans="1:8" x14ac:dyDescent="0.2">
      <c r="A25" s="9">
        <v>2004</v>
      </c>
      <c r="B25" s="8" t="s">
        <v>79</v>
      </c>
      <c r="C25" s="5" t="s">
        <v>76</v>
      </c>
      <c r="D25" s="5" t="s">
        <v>25</v>
      </c>
      <c r="E25" s="5" t="s">
        <v>15</v>
      </c>
      <c r="F25" s="4" t="s">
        <v>89</v>
      </c>
      <c r="G25" s="4" t="s">
        <v>15</v>
      </c>
      <c r="H25" s="93"/>
    </row>
    <row r="26" spans="1:8" x14ac:dyDescent="0.2">
      <c r="A26" s="9">
        <v>2005</v>
      </c>
      <c r="B26" s="8" t="s">
        <v>79</v>
      </c>
      <c r="C26" s="5" t="s">
        <v>76</v>
      </c>
      <c r="D26" s="4" t="s">
        <v>86</v>
      </c>
      <c r="E26" s="4" t="s">
        <v>71</v>
      </c>
      <c r="F26" s="4" t="s">
        <v>87</v>
      </c>
      <c r="G26" s="4" t="s">
        <v>35</v>
      </c>
      <c r="H26" s="93"/>
    </row>
    <row r="27" spans="1:8" x14ac:dyDescent="0.2">
      <c r="A27" s="9">
        <v>2006</v>
      </c>
      <c r="B27" s="8" t="s">
        <v>13</v>
      </c>
      <c r="C27" s="5" t="s">
        <v>254</v>
      </c>
      <c r="D27" s="5" t="s">
        <v>83</v>
      </c>
      <c r="E27" s="5" t="s">
        <v>17</v>
      </c>
      <c r="F27" s="5" t="s">
        <v>82</v>
      </c>
      <c r="G27" s="5" t="s">
        <v>15</v>
      </c>
      <c r="H27" s="93"/>
    </row>
    <row r="28" spans="1:8" x14ac:dyDescent="0.2">
      <c r="A28" s="9">
        <v>2007</v>
      </c>
      <c r="B28" s="8" t="s">
        <v>79</v>
      </c>
      <c r="C28" s="5" t="s">
        <v>76</v>
      </c>
      <c r="D28" s="5" t="s">
        <v>78</v>
      </c>
      <c r="E28" s="5" t="s">
        <v>254</v>
      </c>
      <c r="F28" s="5" t="s">
        <v>77</v>
      </c>
      <c r="G28" s="4" t="s">
        <v>35</v>
      </c>
      <c r="H28" s="93"/>
    </row>
    <row r="29" spans="1:8" x14ac:dyDescent="0.2">
      <c r="A29" s="30">
        <v>2008</v>
      </c>
      <c r="B29" s="8" t="s">
        <v>228</v>
      </c>
      <c r="C29" s="5" t="s">
        <v>15</v>
      </c>
      <c r="D29" s="5" t="s">
        <v>227</v>
      </c>
      <c r="E29" s="5" t="s">
        <v>17</v>
      </c>
      <c r="F29" s="5" t="s">
        <v>226</v>
      </c>
      <c r="G29" s="4" t="s">
        <v>15</v>
      </c>
      <c r="H29" s="93"/>
    </row>
    <row r="30" spans="1:8" x14ac:dyDescent="0.2">
      <c r="A30" s="30">
        <v>2009</v>
      </c>
      <c r="B30" s="8" t="s">
        <v>244</v>
      </c>
      <c r="C30" s="5" t="s">
        <v>254</v>
      </c>
      <c r="D30" s="5" t="s">
        <v>78</v>
      </c>
      <c r="E30" s="5" t="s">
        <v>254</v>
      </c>
      <c r="F30" s="5" t="s">
        <v>243</v>
      </c>
      <c r="G30" s="4" t="s">
        <v>55</v>
      </c>
      <c r="H30" s="93"/>
    </row>
    <row r="31" spans="1:8" x14ac:dyDescent="0.2">
      <c r="A31" s="30">
        <v>2010</v>
      </c>
      <c r="B31" s="8" t="s">
        <v>247</v>
      </c>
      <c r="C31" s="5" t="s">
        <v>254</v>
      </c>
      <c r="D31" s="5" t="s">
        <v>246</v>
      </c>
      <c r="E31" s="5" t="s">
        <v>35</v>
      </c>
      <c r="F31" s="5" t="s">
        <v>245</v>
      </c>
      <c r="G31" s="4" t="s">
        <v>71</v>
      </c>
      <c r="H31" s="93"/>
    </row>
    <row r="32" spans="1:8" x14ac:dyDescent="0.2">
      <c r="A32" s="30">
        <v>2011</v>
      </c>
      <c r="B32" s="25" t="s">
        <v>258</v>
      </c>
      <c r="C32" s="5" t="s">
        <v>15</v>
      </c>
      <c r="D32" s="5" t="s">
        <v>261</v>
      </c>
      <c r="E32" s="5" t="s">
        <v>71</v>
      </c>
      <c r="F32" s="5" t="s">
        <v>243</v>
      </c>
      <c r="G32" s="4" t="s">
        <v>55</v>
      </c>
      <c r="H32" s="93"/>
    </row>
    <row r="33" spans="1:8" s="29" customFormat="1" x14ac:dyDescent="0.25">
      <c r="A33" s="30">
        <v>2012</v>
      </c>
      <c r="B33" s="40" t="s">
        <v>266</v>
      </c>
      <c r="C33" s="41" t="s">
        <v>75</v>
      </c>
      <c r="D33" s="41" t="s">
        <v>265</v>
      </c>
      <c r="E33" s="41" t="s">
        <v>17</v>
      </c>
      <c r="F33" s="41" t="s">
        <v>243</v>
      </c>
      <c r="G33" s="53" t="s">
        <v>55</v>
      </c>
      <c r="H33" s="93"/>
    </row>
    <row r="34" spans="1:8" s="29" customFormat="1" x14ac:dyDescent="0.25">
      <c r="A34" s="30">
        <v>2013</v>
      </c>
      <c r="B34" s="40" t="s">
        <v>258</v>
      </c>
      <c r="C34" s="41" t="s">
        <v>15</v>
      </c>
      <c r="D34" s="41" t="s">
        <v>273</v>
      </c>
      <c r="E34" s="41" t="s">
        <v>15</v>
      </c>
      <c r="F34" s="41" t="s">
        <v>272</v>
      </c>
      <c r="G34" s="53" t="s">
        <v>28</v>
      </c>
      <c r="H34" s="93"/>
    </row>
    <row r="35" spans="1:8" s="29" customFormat="1" ht="12.75" thickBot="1" x14ac:dyDescent="0.3">
      <c r="A35" s="26">
        <v>2014</v>
      </c>
      <c r="B35" s="27" t="s">
        <v>294</v>
      </c>
      <c r="C35" s="28" t="s">
        <v>20</v>
      </c>
      <c r="D35" s="28" t="s">
        <v>273</v>
      </c>
      <c r="E35" s="28" t="s">
        <v>15</v>
      </c>
      <c r="F35" s="28" t="s">
        <v>295</v>
      </c>
      <c r="G35" s="32" t="s">
        <v>71</v>
      </c>
      <c r="H35" s="94"/>
    </row>
  </sheetData>
  <mergeCells count="7">
    <mergeCell ref="B1:H1"/>
    <mergeCell ref="B2:C2"/>
    <mergeCell ref="D2:E2"/>
    <mergeCell ref="F2:G2"/>
    <mergeCell ref="F3:G20"/>
    <mergeCell ref="B3:C15"/>
    <mergeCell ref="H16:H35"/>
  </mergeCells>
  <printOptions horizontalCentered="1"/>
  <pageMargins left="0.2" right="0.2" top="0.75" bottom="0.75" header="0.3" footer="0.3"/>
  <pageSetup firstPageNumber="3" orientation="landscape" useFirstPageNumber="1" horizontalDpi="1200" r:id="rId1"/>
  <headerFooter>
    <oddHeader>&amp;C&amp;"-,Bold"&amp;14NCAA Fencing Championships - Women's</oddHeader>
    <oddFooter>&amp;L&amp;10Prepared by George Masin&amp;R&amp;10&amp;D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A27" sqref="A27"/>
    </sheetView>
  </sheetViews>
  <sheetFormatPr defaultColWidth="9.140625" defaultRowHeight="12" x14ac:dyDescent="0.2"/>
  <cols>
    <col min="1" max="1" width="6.85546875" style="2" bestFit="1" customWidth="1"/>
    <col min="2" max="2" width="15.7109375" style="1" customWidth="1"/>
    <col min="3" max="16384" width="9.140625" style="1"/>
  </cols>
  <sheetData>
    <row r="1" spans="1:2" s="3" customFormat="1" ht="16.5" thickBot="1" x14ac:dyDescent="0.3">
      <c r="A1" s="14"/>
      <c r="B1" s="15" t="s">
        <v>2</v>
      </c>
    </row>
    <row r="2" spans="1:2" s="3" customFormat="1" ht="16.5" thickBot="1" x14ac:dyDescent="0.3">
      <c r="A2" s="36" t="s">
        <v>222</v>
      </c>
      <c r="B2" s="37" t="s">
        <v>6</v>
      </c>
    </row>
    <row r="3" spans="1:2" ht="12.75" thickTop="1" x14ac:dyDescent="0.2">
      <c r="A3" s="10">
        <v>1990</v>
      </c>
      <c r="B3" s="17" t="s">
        <v>254</v>
      </c>
    </row>
    <row r="4" spans="1:2" x14ac:dyDescent="0.2">
      <c r="A4" s="9">
        <v>1991</v>
      </c>
      <c r="B4" s="16" t="s">
        <v>254</v>
      </c>
    </row>
    <row r="5" spans="1:2" x14ac:dyDescent="0.2">
      <c r="A5" s="9">
        <v>1992</v>
      </c>
      <c r="B5" s="16" t="s">
        <v>35</v>
      </c>
    </row>
    <row r="6" spans="1:2" x14ac:dyDescent="0.2">
      <c r="A6" s="9">
        <v>1993</v>
      </c>
      <c r="B6" s="16" t="s">
        <v>35</v>
      </c>
    </row>
    <row r="7" spans="1:2" x14ac:dyDescent="0.2">
      <c r="A7" s="9">
        <v>1994</v>
      </c>
      <c r="B7" s="16" t="s">
        <v>15</v>
      </c>
    </row>
    <row r="8" spans="1:2" x14ac:dyDescent="0.2">
      <c r="A8" s="9">
        <v>1995</v>
      </c>
      <c r="B8" s="16" t="s">
        <v>254</v>
      </c>
    </row>
    <row r="9" spans="1:2" x14ac:dyDescent="0.2">
      <c r="A9" s="9">
        <v>1996</v>
      </c>
      <c r="B9" s="16" t="s">
        <v>254</v>
      </c>
    </row>
    <row r="10" spans="1:2" x14ac:dyDescent="0.2">
      <c r="A10" s="9">
        <v>1997</v>
      </c>
      <c r="B10" s="16" t="s">
        <v>254</v>
      </c>
    </row>
    <row r="11" spans="1:2" x14ac:dyDescent="0.2">
      <c r="A11" s="9">
        <v>1998</v>
      </c>
      <c r="B11" s="16" t="s">
        <v>254</v>
      </c>
    </row>
    <row r="12" spans="1:2" x14ac:dyDescent="0.2">
      <c r="A12" s="9">
        <v>1999</v>
      </c>
      <c r="B12" s="16" t="s">
        <v>254</v>
      </c>
    </row>
    <row r="13" spans="1:2" x14ac:dyDescent="0.2">
      <c r="A13" s="9">
        <v>2000</v>
      </c>
      <c r="B13" s="16" t="s">
        <v>254</v>
      </c>
    </row>
    <row r="14" spans="1:2" x14ac:dyDescent="0.2">
      <c r="A14" s="9">
        <v>2001</v>
      </c>
      <c r="B14" s="16" t="s">
        <v>17</v>
      </c>
    </row>
    <row r="15" spans="1:2" x14ac:dyDescent="0.2">
      <c r="A15" s="9">
        <v>2002</v>
      </c>
      <c r="B15" s="16" t="s">
        <v>254</v>
      </c>
    </row>
    <row r="16" spans="1:2" x14ac:dyDescent="0.2">
      <c r="A16" s="9">
        <v>2003</v>
      </c>
      <c r="B16" s="16" t="s">
        <v>15</v>
      </c>
    </row>
    <row r="17" spans="1:2" x14ac:dyDescent="0.2">
      <c r="A17" s="9">
        <v>2004</v>
      </c>
      <c r="B17" s="16" t="s">
        <v>75</v>
      </c>
    </row>
    <row r="18" spans="1:2" x14ac:dyDescent="0.2">
      <c r="A18" s="9">
        <v>2005</v>
      </c>
      <c r="B18" s="16" t="s">
        <v>15</v>
      </c>
    </row>
    <row r="19" spans="1:2" x14ac:dyDescent="0.2">
      <c r="A19" s="9">
        <v>2006</v>
      </c>
      <c r="B19" s="16" t="s">
        <v>71</v>
      </c>
    </row>
    <row r="20" spans="1:2" x14ac:dyDescent="0.2">
      <c r="A20" s="18">
        <v>2007</v>
      </c>
      <c r="B20" s="19" t="s">
        <v>254</v>
      </c>
    </row>
    <row r="21" spans="1:2" x14ac:dyDescent="0.2">
      <c r="A21" s="18">
        <v>2008</v>
      </c>
      <c r="B21" s="19" t="s">
        <v>75</v>
      </c>
    </row>
    <row r="22" spans="1:2" x14ac:dyDescent="0.2">
      <c r="A22" s="18">
        <v>2009</v>
      </c>
      <c r="B22" s="19" t="s">
        <v>254</v>
      </c>
    </row>
    <row r="23" spans="1:2" x14ac:dyDescent="0.2">
      <c r="A23" s="9">
        <v>2010</v>
      </c>
      <c r="B23" s="16" t="s">
        <v>254</v>
      </c>
    </row>
    <row r="24" spans="1:2" x14ac:dyDescent="0.2">
      <c r="A24" s="51">
        <v>2011</v>
      </c>
      <c r="B24" s="52" t="s">
        <v>15</v>
      </c>
    </row>
    <row r="25" spans="1:2" x14ac:dyDescent="0.2">
      <c r="A25" s="9">
        <v>2012</v>
      </c>
      <c r="B25" s="16" t="s">
        <v>75</v>
      </c>
    </row>
    <row r="26" spans="1:2" x14ac:dyDescent="0.2">
      <c r="A26" s="9">
        <v>2013</v>
      </c>
      <c r="B26" s="16" t="s">
        <v>28</v>
      </c>
    </row>
    <row r="27" spans="1:2" ht="12.75" thickBot="1" x14ac:dyDescent="0.25">
      <c r="A27" s="54">
        <v>2014</v>
      </c>
      <c r="B27" s="55" t="s">
        <v>254</v>
      </c>
    </row>
  </sheetData>
  <printOptions horizontalCentered="1"/>
  <pageMargins left="0.2" right="0.2" top="0.75" bottom="0.75" header="0.3" footer="0.3"/>
  <pageSetup firstPageNumber="4" orientation="landscape" useFirstPageNumber="1" horizontalDpi="1200" r:id="rId1"/>
  <headerFooter>
    <oddHeader>&amp;C&amp;"-,Bold"&amp;14NCAA Fencing Championships - Combined</oddHeader>
    <oddFooter>&amp;L&amp;10Prepared by George Masin&amp;R&amp;10&amp;D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X23" sqref="X23"/>
    </sheetView>
  </sheetViews>
  <sheetFormatPr defaultRowHeight="15" x14ac:dyDescent="0.25"/>
  <cols>
    <col min="1" max="1" width="17.28515625" style="60" bestFit="1" customWidth="1"/>
    <col min="2" max="2" width="5.42578125" bestFit="1" customWidth="1"/>
    <col min="3" max="3" width="4.28515625" bestFit="1" customWidth="1"/>
    <col min="4" max="4" width="6" bestFit="1" customWidth="1"/>
    <col min="5" max="5" width="5.42578125" bestFit="1" customWidth="1"/>
    <col min="6" max="6" width="4.28515625" bestFit="1" customWidth="1"/>
    <col min="7" max="7" width="6" bestFit="1" customWidth="1"/>
    <col min="8" max="8" width="5.42578125" bestFit="1" customWidth="1"/>
    <col min="9" max="9" width="4.28515625" bestFit="1" customWidth="1"/>
    <col min="10" max="10" width="6" bestFit="1" customWidth="1"/>
    <col min="11" max="11" width="10.140625" bestFit="1" customWidth="1"/>
    <col min="12" max="12" width="9.28515625" bestFit="1" customWidth="1"/>
    <col min="13" max="13" width="10.140625" bestFit="1" customWidth="1"/>
    <col min="14" max="14" width="5.42578125" bestFit="1" customWidth="1"/>
  </cols>
  <sheetData>
    <row r="1" spans="1:14" s="60" customFormat="1" x14ac:dyDescent="0.25">
      <c r="A1" s="118" t="s">
        <v>282</v>
      </c>
      <c r="B1" s="121" t="s">
        <v>283</v>
      </c>
      <c r="C1" s="122"/>
      <c r="D1" s="122"/>
      <c r="E1" s="122"/>
      <c r="F1" s="122"/>
      <c r="G1" s="123"/>
      <c r="H1" s="121" t="s">
        <v>286</v>
      </c>
      <c r="I1" s="122"/>
      <c r="J1" s="122"/>
      <c r="K1" s="122"/>
      <c r="L1" s="122"/>
      <c r="M1" s="123"/>
      <c r="N1" s="124" t="s">
        <v>285</v>
      </c>
    </row>
    <row r="2" spans="1:14" s="60" customFormat="1" x14ac:dyDescent="0.25">
      <c r="A2" s="119"/>
      <c r="B2" s="127" t="s">
        <v>0</v>
      </c>
      <c r="C2" s="128"/>
      <c r="D2" s="128"/>
      <c r="E2" s="128" t="s">
        <v>1</v>
      </c>
      <c r="F2" s="128"/>
      <c r="G2" s="129"/>
      <c r="H2" s="130" t="s">
        <v>0</v>
      </c>
      <c r="I2" s="131"/>
      <c r="J2" s="131"/>
      <c r="K2" s="131"/>
      <c r="L2" s="83" t="s">
        <v>1</v>
      </c>
      <c r="M2" s="129" t="s">
        <v>2</v>
      </c>
      <c r="N2" s="125"/>
    </row>
    <row r="3" spans="1:14" s="60" customFormat="1" ht="15.75" thickBot="1" x14ac:dyDescent="0.3">
      <c r="A3" s="120"/>
      <c r="B3" s="64" t="s">
        <v>3</v>
      </c>
      <c r="C3" s="65" t="s">
        <v>4</v>
      </c>
      <c r="D3" s="65" t="s">
        <v>5</v>
      </c>
      <c r="E3" s="65" t="s">
        <v>3</v>
      </c>
      <c r="F3" s="65" t="s">
        <v>4</v>
      </c>
      <c r="G3" s="66" t="s">
        <v>5</v>
      </c>
      <c r="H3" s="84" t="s">
        <v>3</v>
      </c>
      <c r="I3" s="85" t="s">
        <v>4</v>
      </c>
      <c r="J3" s="85" t="s">
        <v>5</v>
      </c>
      <c r="K3" s="85" t="s">
        <v>284</v>
      </c>
      <c r="L3" s="85" t="s">
        <v>4</v>
      </c>
      <c r="M3" s="132"/>
      <c r="N3" s="126"/>
    </row>
    <row r="4" spans="1:14" ht="15.75" thickTop="1" x14ac:dyDescent="0.25">
      <c r="A4" s="63" t="s">
        <v>48</v>
      </c>
      <c r="B4" s="67">
        <v>1</v>
      </c>
      <c r="C4" s="68"/>
      <c r="D4" s="68"/>
      <c r="E4" s="68"/>
      <c r="F4" s="68"/>
      <c r="G4" s="69"/>
      <c r="H4" s="86"/>
      <c r="I4" s="87"/>
      <c r="J4" s="87"/>
      <c r="K4" s="87"/>
      <c r="L4" s="87"/>
      <c r="M4" s="69"/>
      <c r="N4" s="70">
        <f>SUM(B4:M4)</f>
        <v>1</v>
      </c>
    </row>
    <row r="5" spans="1:14" x14ac:dyDescent="0.25">
      <c r="A5" s="61" t="s">
        <v>178</v>
      </c>
      <c r="B5" s="71">
        <v>1</v>
      </c>
      <c r="C5" s="72"/>
      <c r="D5" s="72"/>
      <c r="E5" s="72"/>
      <c r="F5" s="72"/>
      <c r="G5" s="73"/>
      <c r="H5" s="88"/>
      <c r="I5" s="89"/>
      <c r="J5" s="89"/>
      <c r="K5" s="89">
        <v>1</v>
      </c>
      <c r="L5" s="89"/>
      <c r="M5" s="73"/>
      <c r="N5" s="74">
        <f t="shared" ref="N5:N36" si="0">SUM(B5:M5)</f>
        <v>2</v>
      </c>
    </row>
    <row r="6" spans="1:14" x14ac:dyDescent="0.25">
      <c r="A6" s="61" t="s">
        <v>105</v>
      </c>
      <c r="B6" s="71"/>
      <c r="C6" s="72">
        <v>1</v>
      </c>
      <c r="D6" s="72"/>
      <c r="E6" s="72"/>
      <c r="F6" s="72"/>
      <c r="G6" s="73"/>
      <c r="H6" s="88"/>
      <c r="I6" s="89"/>
      <c r="J6" s="89"/>
      <c r="K6" s="89"/>
      <c r="L6" s="89"/>
      <c r="M6" s="73"/>
      <c r="N6" s="74">
        <f t="shared" si="0"/>
        <v>1</v>
      </c>
    </row>
    <row r="7" spans="1:14" x14ac:dyDescent="0.25">
      <c r="A7" s="61" t="s">
        <v>200</v>
      </c>
      <c r="B7" s="71">
        <v>1</v>
      </c>
      <c r="C7" s="72"/>
      <c r="D7" s="72"/>
      <c r="E7" s="72"/>
      <c r="F7" s="72"/>
      <c r="G7" s="73"/>
      <c r="H7" s="88"/>
      <c r="I7" s="89"/>
      <c r="J7" s="89"/>
      <c r="K7" s="89"/>
      <c r="L7" s="89"/>
      <c r="M7" s="73"/>
      <c r="N7" s="74">
        <f t="shared" si="0"/>
        <v>1</v>
      </c>
    </row>
    <row r="8" spans="1:14" x14ac:dyDescent="0.25">
      <c r="A8" s="61" t="s">
        <v>91</v>
      </c>
      <c r="B8" s="71"/>
      <c r="C8" s="72">
        <v>2</v>
      </c>
      <c r="D8" s="72"/>
      <c r="E8" s="72"/>
      <c r="F8" s="72"/>
      <c r="G8" s="73"/>
      <c r="H8" s="88"/>
      <c r="I8" s="89"/>
      <c r="J8" s="89"/>
      <c r="K8" s="89">
        <v>1</v>
      </c>
      <c r="L8" s="89"/>
      <c r="M8" s="73"/>
      <c r="N8" s="74">
        <f t="shared" si="0"/>
        <v>3</v>
      </c>
    </row>
    <row r="9" spans="1:14" x14ac:dyDescent="0.25">
      <c r="A9" s="61" t="s">
        <v>208</v>
      </c>
      <c r="B9" s="71">
        <v>1</v>
      </c>
      <c r="C9" s="72"/>
      <c r="D9" s="72"/>
      <c r="E9" s="72"/>
      <c r="F9" s="72"/>
      <c r="G9" s="73"/>
      <c r="H9" s="88"/>
      <c r="I9" s="89"/>
      <c r="J9" s="89"/>
      <c r="K9" s="89"/>
      <c r="L9" s="89"/>
      <c r="M9" s="73"/>
      <c r="N9" s="74">
        <f t="shared" si="0"/>
        <v>1</v>
      </c>
    </row>
    <row r="10" spans="1:14" x14ac:dyDescent="0.25">
      <c r="A10" s="61" t="s">
        <v>35</v>
      </c>
      <c r="B10" s="71">
        <v>6</v>
      </c>
      <c r="C10" s="72">
        <v>10</v>
      </c>
      <c r="D10" s="72">
        <v>11</v>
      </c>
      <c r="E10" s="72"/>
      <c r="F10" s="72">
        <v>4</v>
      </c>
      <c r="G10" s="73">
        <v>2</v>
      </c>
      <c r="H10" s="88">
        <v>3</v>
      </c>
      <c r="I10" s="89">
        <v>2</v>
      </c>
      <c r="J10" s="89">
        <v>1</v>
      </c>
      <c r="K10" s="89">
        <v>11</v>
      </c>
      <c r="L10" s="89"/>
      <c r="M10" s="73">
        <v>2</v>
      </c>
      <c r="N10" s="74">
        <f t="shared" si="0"/>
        <v>52</v>
      </c>
    </row>
    <row r="11" spans="1:14" x14ac:dyDescent="0.25">
      <c r="A11" s="61" t="s">
        <v>197</v>
      </c>
      <c r="B11" s="71">
        <v>1</v>
      </c>
      <c r="C11" s="72"/>
      <c r="D11" s="72"/>
      <c r="E11" s="72"/>
      <c r="F11" s="72"/>
      <c r="G11" s="73"/>
      <c r="H11" s="88"/>
      <c r="I11" s="89"/>
      <c r="J11" s="89"/>
      <c r="K11" s="89"/>
      <c r="L11" s="89"/>
      <c r="M11" s="73"/>
      <c r="N11" s="74">
        <f t="shared" si="0"/>
        <v>1</v>
      </c>
    </row>
    <row r="12" spans="1:14" x14ac:dyDescent="0.25">
      <c r="A12" s="61" t="s">
        <v>138</v>
      </c>
      <c r="B12" s="71"/>
      <c r="C12" s="72"/>
      <c r="D12" s="72">
        <v>1</v>
      </c>
      <c r="E12" s="72"/>
      <c r="F12" s="72"/>
      <c r="G12" s="73"/>
      <c r="H12" s="88"/>
      <c r="I12" s="89"/>
      <c r="J12" s="89"/>
      <c r="K12" s="89"/>
      <c r="L12" s="89"/>
      <c r="M12" s="73"/>
      <c r="N12" s="74">
        <f t="shared" si="0"/>
        <v>1</v>
      </c>
    </row>
    <row r="13" spans="1:14" x14ac:dyDescent="0.25">
      <c r="A13" s="61" t="s">
        <v>96</v>
      </c>
      <c r="B13" s="71"/>
      <c r="C13" s="72">
        <v>2</v>
      </c>
      <c r="D13" s="72"/>
      <c r="E13" s="72"/>
      <c r="F13" s="72"/>
      <c r="G13" s="73"/>
      <c r="H13" s="88"/>
      <c r="I13" s="89"/>
      <c r="J13" s="89"/>
      <c r="K13" s="89">
        <v>1</v>
      </c>
      <c r="L13" s="89"/>
      <c r="M13" s="73"/>
      <c r="N13" s="74">
        <f t="shared" si="0"/>
        <v>3</v>
      </c>
    </row>
    <row r="14" spans="1:14" x14ac:dyDescent="0.25">
      <c r="A14" s="61" t="s">
        <v>55</v>
      </c>
      <c r="B14" s="71">
        <v>1</v>
      </c>
      <c r="C14" s="72"/>
      <c r="D14" s="72"/>
      <c r="E14" s="72"/>
      <c r="F14" s="72"/>
      <c r="G14" s="73">
        <v>3</v>
      </c>
      <c r="H14" s="88"/>
      <c r="I14" s="89"/>
      <c r="J14" s="89"/>
      <c r="K14" s="89"/>
      <c r="L14" s="89"/>
      <c r="M14" s="73"/>
      <c r="N14" s="74">
        <f t="shared" si="0"/>
        <v>4</v>
      </c>
    </row>
    <row r="15" spans="1:14" x14ac:dyDescent="0.25">
      <c r="A15" s="61" t="s">
        <v>129</v>
      </c>
      <c r="B15" s="71"/>
      <c r="C15" s="72">
        <v>1</v>
      </c>
      <c r="D15" s="72"/>
      <c r="E15" s="72"/>
      <c r="F15" s="72"/>
      <c r="G15" s="73"/>
      <c r="H15" s="88"/>
      <c r="I15" s="89"/>
      <c r="J15" s="89"/>
      <c r="K15" s="89"/>
      <c r="L15" s="89"/>
      <c r="M15" s="73"/>
      <c r="N15" s="74">
        <f t="shared" si="0"/>
        <v>1</v>
      </c>
    </row>
    <row r="16" spans="1:14" x14ac:dyDescent="0.25">
      <c r="A16" s="61" t="s">
        <v>71</v>
      </c>
      <c r="B16" s="71">
        <v>2</v>
      </c>
      <c r="C16" s="72">
        <v>1</v>
      </c>
      <c r="D16" s="72">
        <v>1</v>
      </c>
      <c r="E16" s="72"/>
      <c r="F16" s="72">
        <v>2</v>
      </c>
      <c r="G16" s="73">
        <v>2</v>
      </c>
      <c r="H16" s="88"/>
      <c r="I16" s="89"/>
      <c r="J16" s="89"/>
      <c r="K16" s="89"/>
      <c r="L16" s="89"/>
      <c r="M16" s="73">
        <v>1</v>
      </c>
      <c r="N16" s="74">
        <f t="shared" si="0"/>
        <v>9</v>
      </c>
    </row>
    <row r="17" spans="1:14" x14ac:dyDescent="0.25">
      <c r="A17" s="61" t="s">
        <v>95</v>
      </c>
      <c r="B17" s="71">
        <v>1</v>
      </c>
      <c r="C17" s="72">
        <v>1</v>
      </c>
      <c r="D17" s="72">
        <v>2</v>
      </c>
      <c r="E17" s="72"/>
      <c r="F17" s="72"/>
      <c r="G17" s="73"/>
      <c r="H17" s="88"/>
      <c r="I17" s="89"/>
      <c r="J17" s="89"/>
      <c r="K17" s="89">
        <v>2</v>
      </c>
      <c r="L17" s="89"/>
      <c r="M17" s="73"/>
      <c r="N17" s="74">
        <f t="shared" si="0"/>
        <v>6</v>
      </c>
    </row>
    <row r="18" spans="1:14" x14ac:dyDescent="0.25">
      <c r="A18" s="61" t="s">
        <v>194</v>
      </c>
      <c r="B18" s="71">
        <v>1</v>
      </c>
      <c r="C18" s="72"/>
      <c r="D18" s="72"/>
      <c r="E18" s="72"/>
      <c r="F18" s="72"/>
      <c r="G18" s="73"/>
      <c r="H18" s="88"/>
      <c r="I18" s="89"/>
      <c r="J18" s="89"/>
      <c r="K18" s="89"/>
      <c r="L18" s="89"/>
      <c r="M18" s="73"/>
      <c r="N18" s="74">
        <f t="shared" si="0"/>
        <v>1</v>
      </c>
    </row>
    <row r="19" spans="1:14" x14ac:dyDescent="0.25">
      <c r="A19" s="61" t="s">
        <v>57</v>
      </c>
      <c r="B19" s="71">
        <v>1</v>
      </c>
      <c r="C19" s="72"/>
      <c r="D19" s="72"/>
      <c r="E19" s="72"/>
      <c r="F19" s="72"/>
      <c r="G19" s="73"/>
      <c r="H19" s="88"/>
      <c r="I19" s="89"/>
      <c r="J19" s="89"/>
      <c r="K19" s="89"/>
      <c r="L19" s="89"/>
      <c r="M19" s="73"/>
      <c r="N19" s="74">
        <f t="shared" si="0"/>
        <v>1</v>
      </c>
    </row>
    <row r="20" spans="1:14" x14ac:dyDescent="0.25">
      <c r="A20" s="61" t="s">
        <v>8</v>
      </c>
      <c r="B20" s="71"/>
      <c r="C20" s="72"/>
      <c r="D20" s="72"/>
      <c r="E20" s="72"/>
      <c r="F20" s="72"/>
      <c r="G20" s="73">
        <v>1</v>
      </c>
      <c r="H20" s="88"/>
      <c r="I20" s="89"/>
      <c r="J20" s="89"/>
      <c r="K20" s="89"/>
      <c r="L20" s="89"/>
      <c r="M20" s="73"/>
      <c r="N20" s="74">
        <f t="shared" si="0"/>
        <v>1</v>
      </c>
    </row>
    <row r="21" spans="1:14" x14ac:dyDescent="0.25">
      <c r="A21" s="61" t="s">
        <v>93</v>
      </c>
      <c r="B21" s="71">
        <v>6</v>
      </c>
      <c r="C21" s="72">
        <v>1</v>
      </c>
      <c r="D21" s="72">
        <v>3</v>
      </c>
      <c r="E21" s="72"/>
      <c r="F21" s="72"/>
      <c r="G21" s="73"/>
      <c r="H21" s="88"/>
      <c r="I21" s="89"/>
      <c r="J21" s="89"/>
      <c r="K21" s="89">
        <v>3</v>
      </c>
      <c r="L21" s="89"/>
      <c r="M21" s="73"/>
      <c r="N21" s="74">
        <f t="shared" si="0"/>
        <v>13</v>
      </c>
    </row>
    <row r="22" spans="1:14" x14ac:dyDescent="0.25">
      <c r="A22" s="61" t="s">
        <v>99</v>
      </c>
      <c r="B22" s="71">
        <v>10</v>
      </c>
      <c r="C22" s="72">
        <v>8</v>
      </c>
      <c r="D22" s="72">
        <v>11</v>
      </c>
      <c r="E22" s="72"/>
      <c r="F22" s="72"/>
      <c r="G22" s="73"/>
      <c r="H22" s="88"/>
      <c r="I22" s="89"/>
      <c r="J22" s="89"/>
      <c r="K22" s="89">
        <v>12</v>
      </c>
      <c r="L22" s="89"/>
      <c r="M22" s="73"/>
      <c r="N22" s="74">
        <f t="shared" si="0"/>
        <v>41</v>
      </c>
    </row>
    <row r="23" spans="1:14" x14ac:dyDescent="0.25">
      <c r="A23" s="61" t="s">
        <v>171</v>
      </c>
      <c r="B23" s="71"/>
      <c r="C23" s="72"/>
      <c r="D23" s="72">
        <v>1</v>
      </c>
      <c r="E23" s="72"/>
      <c r="F23" s="72"/>
      <c r="G23" s="73"/>
      <c r="H23" s="88"/>
      <c r="I23" s="89"/>
      <c r="J23" s="89"/>
      <c r="K23" s="89"/>
      <c r="L23" s="89"/>
      <c r="M23" s="73"/>
      <c r="N23" s="74">
        <f t="shared" si="0"/>
        <v>1</v>
      </c>
    </row>
    <row r="24" spans="1:14" x14ac:dyDescent="0.25">
      <c r="A24" s="61" t="s">
        <v>90</v>
      </c>
      <c r="B24" s="71"/>
      <c r="C24" s="72">
        <v>1</v>
      </c>
      <c r="D24" s="72"/>
      <c r="E24" s="72"/>
      <c r="F24" s="72"/>
      <c r="G24" s="73"/>
      <c r="H24" s="88"/>
      <c r="I24" s="89"/>
      <c r="J24" s="89"/>
      <c r="K24" s="89">
        <v>1</v>
      </c>
      <c r="L24" s="89"/>
      <c r="M24" s="73"/>
      <c r="N24" s="74">
        <f t="shared" si="0"/>
        <v>2</v>
      </c>
    </row>
    <row r="25" spans="1:14" x14ac:dyDescent="0.25">
      <c r="A25" s="61" t="s">
        <v>15</v>
      </c>
      <c r="B25" s="71">
        <v>5</v>
      </c>
      <c r="C25" s="72">
        <v>6</v>
      </c>
      <c r="D25" s="72">
        <v>4</v>
      </c>
      <c r="E25" s="72">
        <v>5</v>
      </c>
      <c r="F25" s="72">
        <v>8</v>
      </c>
      <c r="G25" s="73">
        <v>3</v>
      </c>
      <c r="H25" s="88"/>
      <c r="I25" s="89">
        <v>1</v>
      </c>
      <c r="J25" s="89"/>
      <c r="K25" s="89">
        <v>3</v>
      </c>
      <c r="L25" s="89">
        <v>1</v>
      </c>
      <c r="M25" s="73">
        <v>4</v>
      </c>
      <c r="N25" s="74">
        <f t="shared" si="0"/>
        <v>40</v>
      </c>
    </row>
    <row r="26" spans="1:14" x14ac:dyDescent="0.25">
      <c r="A26" s="61" t="s">
        <v>75</v>
      </c>
      <c r="B26" s="71">
        <v>2</v>
      </c>
      <c r="C26" s="72">
        <v>6</v>
      </c>
      <c r="D26" s="72">
        <v>3</v>
      </c>
      <c r="E26" s="72">
        <v>1</v>
      </c>
      <c r="F26" s="72">
        <v>1</v>
      </c>
      <c r="G26" s="73"/>
      <c r="H26" s="88"/>
      <c r="I26" s="89"/>
      <c r="J26" s="89"/>
      <c r="K26" s="89">
        <v>1</v>
      </c>
      <c r="L26" s="89"/>
      <c r="M26" s="73">
        <v>3</v>
      </c>
      <c r="N26" s="74">
        <f t="shared" si="0"/>
        <v>17</v>
      </c>
    </row>
    <row r="27" spans="1:14" x14ac:dyDescent="0.25">
      <c r="A27" s="61" t="s">
        <v>254</v>
      </c>
      <c r="B27" s="71">
        <v>1</v>
      </c>
      <c r="C27" s="72">
        <v>5</v>
      </c>
      <c r="D27" s="72">
        <v>8</v>
      </c>
      <c r="E27" s="72">
        <v>6</v>
      </c>
      <c r="F27" s="72">
        <v>8</v>
      </c>
      <c r="G27" s="73"/>
      <c r="H27" s="88">
        <v>1</v>
      </c>
      <c r="I27" s="89"/>
      <c r="J27" s="89">
        <v>2</v>
      </c>
      <c r="K27" s="89"/>
      <c r="L27" s="89">
        <v>4</v>
      </c>
      <c r="M27" s="73">
        <v>13</v>
      </c>
      <c r="N27" s="74">
        <f t="shared" si="0"/>
        <v>48</v>
      </c>
    </row>
    <row r="28" spans="1:14" x14ac:dyDescent="0.25">
      <c r="A28" s="61" t="s">
        <v>67</v>
      </c>
      <c r="B28" s="71">
        <v>5</v>
      </c>
      <c r="C28" s="72">
        <v>3</v>
      </c>
      <c r="D28" s="72">
        <v>7</v>
      </c>
      <c r="E28" s="72"/>
      <c r="F28" s="72">
        <v>1</v>
      </c>
      <c r="G28" s="73"/>
      <c r="H28" s="88"/>
      <c r="I28" s="89"/>
      <c r="J28" s="89">
        <v>1</v>
      </c>
      <c r="K28" s="89">
        <v>3</v>
      </c>
      <c r="L28" s="89">
        <v>1</v>
      </c>
      <c r="M28" s="73"/>
      <c r="N28" s="74">
        <f t="shared" si="0"/>
        <v>21</v>
      </c>
    </row>
    <row r="29" spans="1:14" x14ac:dyDescent="0.25">
      <c r="A29" s="61" t="s">
        <v>28</v>
      </c>
      <c r="B29" s="71">
        <v>5</v>
      </c>
      <c r="C29" s="72">
        <v>1</v>
      </c>
      <c r="D29" s="72">
        <v>2</v>
      </c>
      <c r="E29" s="72"/>
      <c r="F29" s="72">
        <v>1</v>
      </c>
      <c r="G29" s="73">
        <v>1</v>
      </c>
      <c r="H29" s="88">
        <v>1</v>
      </c>
      <c r="I29" s="89"/>
      <c r="J29" s="89"/>
      <c r="K29" s="89">
        <v>1</v>
      </c>
      <c r="L29" s="89"/>
      <c r="M29" s="73">
        <v>1</v>
      </c>
      <c r="N29" s="74">
        <f t="shared" si="0"/>
        <v>13</v>
      </c>
    </row>
    <row r="30" spans="1:14" x14ac:dyDescent="0.25">
      <c r="A30" s="61" t="s">
        <v>12</v>
      </c>
      <c r="B30" s="71">
        <v>2</v>
      </c>
      <c r="C30" s="72">
        <v>1</v>
      </c>
      <c r="D30" s="72">
        <v>2</v>
      </c>
      <c r="E30" s="72"/>
      <c r="F30" s="72"/>
      <c r="G30" s="73">
        <v>1</v>
      </c>
      <c r="H30" s="88"/>
      <c r="I30" s="89"/>
      <c r="J30" s="89"/>
      <c r="K30" s="89">
        <v>1</v>
      </c>
      <c r="L30" s="89"/>
      <c r="M30" s="73"/>
      <c r="N30" s="74">
        <f t="shared" si="0"/>
        <v>7</v>
      </c>
    </row>
    <row r="31" spans="1:14" x14ac:dyDescent="0.25">
      <c r="A31" s="61" t="s">
        <v>119</v>
      </c>
      <c r="B31" s="71"/>
      <c r="C31" s="72">
        <v>1</v>
      </c>
      <c r="D31" s="72"/>
      <c r="E31" s="72"/>
      <c r="F31" s="72"/>
      <c r="G31" s="73"/>
      <c r="H31" s="88"/>
      <c r="I31" s="89"/>
      <c r="J31" s="89"/>
      <c r="K31" s="89"/>
      <c r="L31" s="89"/>
      <c r="M31" s="73"/>
      <c r="N31" s="74">
        <f t="shared" si="0"/>
        <v>1</v>
      </c>
    </row>
    <row r="32" spans="1:14" x14ac:dyDescent="0.25">
      <c r="A32" s="61" t="s">
        <v>255</v>
      </c>
      <c r="B32" s="71">
        <v>1</v>
      </c>
      <c r="C32" s="72"/>
      <c r="D32" s="72"/>
      <c r="E32" s="72"/>
      <c r="F32" s="72">
        <v>1</v>
      </c>
      <c r="G32" s="73"/>
      <c r="H32" s="88"/>
      <c r="I32" s="89"/>
      <c r="J32" s="89"/>
      <c r="K32" s="89"/>
      <c r="L32" s="89"/>
      <c r="M32" s="73"/>
      <c r="N32" s="74">
        <f t="shared" si="0"/>
        <v>2</v>
      </c>
    </row>
    <row r="33" spans="1:14" x14ac:dyDescent="0.25">
      <c r="A33" s="61" t="s">
        <v>17</v>
      </c>
      <c r="B33" s="71">
        <v>7</v>
      </c>
      <c r="C33" s="72"/>
      <c r="D33" s="72">
        <v>8</v>
      </c>
      <c r="E33" s="72">
        <v>3</v>
      </c>
      <c r="F33" s="72">
        <v>3</v>
      </c>
      <c r="G33" s="73"/>
      <c r="H33" s="88"/>
      <c r="I33" s="89"/>
      <c r="J33" s="89"/>
      <c r="K33" s="89"/>
      <c r="L33" s="89"/>
      <c r="M33" s="73">
        <v>1</v>
      </c>
      <c r="N33" s="74">
        <f t="shared" si="0"/>
        <v>22</v>
      </c>
    </row>
    <row r="34" spans="1:14" x14ac:dyDescent="0.25">
      <c r="A34" s="61" t="s">
        <v>20</v>
      </c>
      <c r="B34" s="71">
        <v>1</v>
      </c>
      <c r="C34" s="72">
        <v>7</v>
      </c>
      <c r="D34" s="72"/>
      <c r="E34" s="72">
        <v>2</v>
      </c>
      <c r="F34" s="72">
        <v>3</v>
      </c>
      <c r="G34" s="73"/>
      <c r="H34" s="88"/>
      <c r="I34" s="89"/>
      <c r="J34" s="89"/>
      <c r="K34" s="89"/>
      <c r="L34" s="89"/>
      <c r="M34" s="73"/>
      <c r="N34" s="74">
        <f t="shared" si="0"/>
        <v>13</v>
      </c>
    </row>
    <row r="35" spans="1:14" x14ac:dyDescent="0.25">
      <c r="A35" s="61" t="s">
        <v>141</v>
      </c>
      <c r="B35" s="71"/>
      <c r="C35" s="72"/>
      <c r="D35" s="72">
        <v>1</v>
      </c>
      <c r="E35" s="72"/>
      <c r="F35" s="72"/>
      <c r="G35" s="73"/>
      <c r="H35" s="88"/>
      <c r="I35" s="89"/>
      <c r="J35" s="89"/>
      <c r="K35" s="89"/>
      <c r="L35" s="89">
        <v>1</v>
      </c>
      <c r="M35" s="73"/>
      <c r="N35" s="74">
        <f t="shared" si="0"/>
        <v>2</v>
      </c>
    </row>
    <row r="36" spans="1:14" x14ac:dyDescent="0.25">
      <c r="A36" s="61" t="s">
        <v>76</v>
      </c>
      <c r="B36" s="71">
        <v>8</v>
      </c>
      <c r="C36" s="72">
        <v>11</v>
      </c>
      <c r="D36" s="72">
        <v>5</v>
      </c>
      <c r="E36" s="72">
        <v>3</v>
      </c>
      <c r="F36" s="72">
        <v>1</v>
      </c>
      <c r="G36" s="73"/>
      <c r="H36" s="88"/>
      <c r="I36" s="89"/>
      <c r="J36" s="89"/>
      <c r="K36" s="89">
        <v>7</v>
      </c>
      <c r="L36" s="89">
        <v>4</v>
      </c>
      <c r="M36" s="73"/>
      <c r="N36" s="74">
        <f t="shared" si="0"/>
        <v>39</v>
      </c>
    </row>
    <row r="37" spans="1:14" ht="15.75" thickBot="1" x14ac:dyDescent="0.3">
      <c r="A37" s="62" t="s">
        <v>10</v>
      </c>
      <c r="B37" s="75"/>
      <c r="C37" s="76">
        <v>1</v>
      </c>
      <c r="D37" s="76"/>
      <c r="E37" s="76"/>
      <c r="F37" s="76"/>
      <c r="G37" s="77">
        <v>2</v>
      </c>
      <c r="H37" s="90"/>
      <c r="I37" s="91">
        <v>2</v>
      </c>
      <c r="J37" s="91">
        <v>1</v>
      </c>
      <c r="K37" s="91"/>
      <c r="L37" s="91">
        <v>2</v>
      </c>
      <c r="M37" s="77"/>
      <c r="N37" s="78">
        <f>SUM(B37:M37)</f>
        <v>8</v>
      </c>
    </row>
    <row r="38" spans="1:14" x14ac:dyDescent="0.25">
      <c r="A38" s="80">
        <f>COUNTA(A4:A37)</f>
        <v>34</v>
      </c>
      <c r="B38" s="79">
        <f>SUM(B4:B37)</f>
        <v>70</v>
      </c>
      <c r="C38" s="79">
        <f t="shared" ref="C38:N38" si="1">SUM(C4:C37)</f>
        <v>70</v>
      </c>
      <c r="D38" s="79">
        <f t="shared" si="1"/>
        <v>70</v>
      </c>
      <c r="E38" s="79">
        <f t="shared" si="1"/>
        <v>20</v>
      </c>
      <c r="F38" s="79">
        <f t="shared" si="1"/>
        <v>33</v>
      </c>
      <c r="G38" s="79">
        <f t="shared" si="1"/>
        <v>15</v>
      </c>
      <c r="H38" s="79">
        <f t="shared" si="1"/>
        <v>5</v>
      </c>
      <c r="I38" s="79">
        <f t="shared" si="1"/>
        <v>5</v>
      </c>
      <c r="J38" s="79">
        <f t="shared" si="1"/>
        <v>5</v>
      </c>
      <c r="K38" s="79">
        <f t="shared" si="1"/>
        <v>48</v>
      </c>
      <c r="L38" s="79">
        <f t="shared" si="1"/>
        <v>13</v>
      </c>
      <c r="M38" s="79">
        <f t="shared" si="1"/>
        <v>25</v>
      </c>
      <c r="N38" s="79">
        <f t="shared" si="1"/>
        <v>379</v>
      </c>
    </row>
    <row r="40" spans="1:14" x14ac:dyDescent="0.25">
      <c r="A40" s="60" t="s">
        <v>287</v>
      </c>
    </row>
  </sheetData>
  <sortState ref="A4:A240">
    <sortCondition ref="A240"/>
  </sortState>
  <mergeCells count="8">
    <mergeCell ref="A1:A3"/>
    <mergeCell ref="H1:M1"/>
    <mergeCell ref="N1:N3"/>
    <mergeCell ref="B1:G1"/>
    <mergeCell ref="B2:D2"/>
    <mergeCell ref="E2:G2"/>
    <mergeCell ref="H2:K2"/>
    <mergeCell ref="M2:M3"/>
  </mergeCells>
  <printOptions horizontalCentered="1"/>
  <pageMargins left="0.25" right="0.25" top="0.75" bottom="0.75" header="0.3" footer="0.3"/>
  <pageSetup orientation="portrait" horizontalDpi="0" verticalDpi="0" r:id="rId1"/>
  <headerFooter>
    <oddHeader>&amp;C&amp;"-,Bold"&amp;14Schools That Have Won NCAA Fencing Championships</oddHeader>
    <oddFooter>&amp;L&amp;10Prepared by George Masin&amp;R&amp;10&amp;D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pane xSplit="2" ySplit="1" topLeftCell="C2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" x14ac:dyDescent="0.2"/>
  <cols>
    <col min="1" max="1" width="3.5703125" style="45" bestFit="1" customWidth="1"/>
    <col min="2" max="2" width="6.85546875" style="2" bestFit="1" customWidth="1"/>
    <col min="3" max="3" width="18" style="1" bestFit="1" customWidth="1"/>
    <col min="4" max="4" width="9.140625" style="1"/>
    <col min="5" max="5" width="9.140625" style="45"/>
    <col min="6" max="6" width="6.140625" style="1" bestFit="1" customWidth="1"/>
    <col min="7" max="7" width="18" style="1" bestFit="1" customWidth="1"/>
    <col min="8" max="16384" width="9.140625" style="1"/>
  </cols>
  <sheetData>
    <row r="1" spans="1:7" s="35" customFormat="1" ht="16.5" thickBot="1" x14ac:dyDescent="0.3">
      <c r="A1" s="44"/>
      <c r="B1" s="46" t="s">
        <v>222</v>
      </c>
      <c r="C1" s="42" t="s">
        <v>239</v>
      </c>
      <c r="E1" s="44"/>
      <c r="F1" s="33" t="s">
        <v>222</v>
      </c>
      <c r="G1" s="34" t="s">
        <v>239</v>
      </c>
    </row>
    <row r="2" spans="1:7" ht="12.75" thickTop="1" x14ac:dyDescent="0.2">
      <c r="A2" s="45">
        <v>1</v>
      </c>
      <c r="B2" s="47">
        <v>1941</v>
      </c>
      <c r="C2" s="48" t="s">
        <v>75</v>
      </c>
      <c r="E2" s="45">
        <v>51</v>
      </c>
      <c r="F2" s="21">
        <v>1995</v>
      </c>
      <c r="G2" s="7" t="s">
        <v>15</v>
      </c>
    </row>
    <row r="3" spans="1:7" x14ac:dyDescent="0.2">
      <c r="A3" s="45">
        <v>2</v>
      </c>
      <c r="B3" s="21">
        <v>1942</v>
      </c>
      <c r="C3" s="7" t="s">
        <v>230</v>
      </c>
      <c r="E3" s="45">
        <v>52</v>
      </c>
      <c r="F3" s="21">
        <v>1996</v>
      </c>
      <c r="G3" s="7" t="s">
        <v>10</v>
      </c>
    </row>
    <row r="4" spans="1:7" x14ac:dyDescent="0.2">
      <c r="B4" s="20">
        <v>1943</v>
      </c>
      <c r="C4" s="133" t="s">
        <v>242</v>
      </c>
      <c r="E4" s="45">
        <v>53</v>
      </c>
      <c r="F4" s="21">
        <v>1997</v>
      </c>
      <c r="G4" s="7" t="s">
        <v>48</v>
      </c>
    </row>
    <row r="5" spans="1:7" x14ac:dyDescent="0.2">
      <c r="B5" s="21">
        <v>1944</v>
      </c>
      <c r="C5" s="134"/>
      <c r="E5" s="45">
        <v>54</v>
      </c>
      <c r="F5" s="21">
        <v>1998</v>
      </c>
      <c r="G5" s="7" t="s">
        <v>15</v>
      </c>
    </row>
    <row r="6" spans="1:7" x14ac:dyDescent="0.2">
      <c r="B6" s="20">
        <v>1945</v>
      </c>
      <c r="C6" s="134"/>
      <c r="E6" s="45">
        <v>55</v>
      </c>
      <c r="F6" s="21">
        <v>1999</v>
      </c>
      <c r="G6" s="7" t="s">
        <v>234</v>
      </c>
    </row>
    <row r="7" spans="1:7" x14ac:dyDescent="0.2">
      <c r="B7" s="21">
        <v>1946</v>
      </c>
      <c r="C7" s="135"/>
      <c r="E7" s="45">
        <v>56</v>
      </c>
      <c r="F7" s="21">
        <v>2000</v>
      </c>
      <c r="G7" s="7" t="s">
        <v>20</v>
      </c>
    </row>
    <row r="8" spans="1:7" x14ac:dyDescent="0.2">
      <c r="A8" s="45">
        <v>3</v>
      </c>
      <c r="B8" s="21">
        <v>1947</v>
      </c>
      <c r="C8" s="7" t="s">
        <v>231</v>
      </c>
      <c r="E8" s="45">
        <v>57</v>
      </c>
      <c r="F8" s="21">
        <v>2001</v>
      </c>
      <c r="G8" s="7" t="s">
        <v>238</v>
      </c>
    </row>
    <row r="9" spans="1:7" x14ac:dyDescent="0.2">
      <c r="A9" s="45">
        <v>4</v>
      </c>
      <c r="B9" s="21">
        <v>1948</v>
      </c>
      <c r="C9" s="7" t="s">
        <v>93</v>
      </c>
      <c r="E9" s="45">
        <v>58</v>
      </c>
      <c r="F9" s="21">
        <v>2002</v>
      </c>
      <c r="G9" s="7" t="s">
        <v>235</v>
      </c>
    </row>
    <row r="10" spans="1:7" x14ac:dyDescent="0.2">
      <c r="A10" s="45">
        <v>5</v>
      </c>
      <c r="B10" s="21">
        <v>1949</v>
      </c>
      <c r="C10" s="7" t="s">
        <v>178</v>
      </c>
      <c r="E10" s="45">
        <v>59</v>
      </c>
      <c r="F10" s="21">
        <v>2003</v>
      </c>
      <c r="G10" s="7" t="s">
        <v>48</v>
      </c>
    </row>
    <row r="11" spans="1:7" x14ac:dyDescent="0.2">
      <c r="A11" s="45">
        <v>6</v>
      </c>
      <c r="B11" s="21">
        <v>1950</v>
      </c>
      <c r="C11" s="7" t="s">
        <v>76</v>
      </c>
      <c r="E11" s="45">
        <v>60</v>
      </c>
      <c r="F11" s="21">
        <v>2004</v>
      </c>
      <c r="G11" s="7" t="s">
        <v>234</v>
      </c>
    </row>
    <row r="12" spans="1:7" x14ac:dyDescent="0.2">
      <c r="A12" s="45">
        <v>7</v>
      </c>
      <c r="B12" s="21">
        <v>1951</v>
      </c>
      <c r="C12" s="7" t="s">
        <v>95</v>
      </c>
      <c r="E12" s="45">
        <v>61</v>
      </c>
      <c r="F12" s="21">
        <v>2005</v>
      </c>
      <c r="G12" s="7" t="s">
        <v>236</v>
      </c>
    </row>
    <row r="13" spans="1:7" x14ac:dyDescent="0.2">
      <c r="A13" s="45">
        <v>8</v>
      </c>
      <c r="B13" s="21">
        <v>1952</v>
      </c>
      <c r="C13" s="7" t="s">
        <v>10</v>
      </c>
      <c r="E13" s="45">
        <v>62</v>
      </c>
      <c r="F13" s="21">
        <v>2006</v>
      </c>
      <c r="G13" s="7" t="s">
        <v>237</v>
      </c>
    </row>
    <row r="14" spans="1:7" x14ac:dyDescent="0.2">
      <c r="A14" s="45">
        <v>9</v>
      </c>
      <c r="B14" s="21">
        <v>1953</v>
      </c>
      <c r="C14" s="7" t="s">
        <v>67</v>
      </c>
      <c r="E14" s="45">
        <v>63</v>
      </c>
      <c r="F14" s="21">
        <v>2007</v>
      </c>
      <c r="G14" s="7" t="s">
        <v>235</v>
      </c>
    </row>
    <row r="15" spans="1:7" x14ac:dyDescent="0.2">
      <c r="A15" s="45">
        <v>10</v>
      </c>
      <c r="B15" s="21">
        <v>1954</v>
      </c>
      <c r="C15" s="7" t="s">
        <v>231</v>
      </c>
      <c r="E15" s="45">
        <v>64</v>
      </c>
      <c r="F15" s="24">
        <v>2008</v>
      </c>
      <c r="G15" s="31" t="s">
        <v>75</v>
      </c>
    </row>
    <row r="16" spans="1:7" x14ac:dyDescent="0.2">
      <c r="A16" s="45">
        <v>11</v>
      </c>
      <c r="B16" s="21">
        <v>1955</v>
      </c>
      <c r="C16" s="7" t="s">
        <v>259</v>
      </c>
      <c r="E16" s="45">
        <v>65</v>
      </c>
      <c r="F16" s="24">
        <v>2009</v>
      </c>
      <c r="G16" s="31" t="s">
        <v>254</v>
      </c>
    </row>
    <row r="17" spans="1:7" x14ac:dyDescent="0.2">
      <c r="A17" s="45">
        <v>12</v>
      </c>
      <c r="B17" s="21">
        <v>1956</v>
      </c>
      <c r="C17" s="7" t="s">
        <v>93</v>
      </c>
      <c r="E17" s="45">
        <v>66</v>
      </c>
      <c r="F17" s="24">
        <v>2010</v>
      </c>
      <c r="G17" s="31" t="s">
        <v>71</v>
      </c>
    </row>
    <row r="18" spans="1:7" x14ac:dyDescent="0.2">
      <c r="A18" s="45">
        <v>13</v>
      </c>
      <c r="B18" s="21">
        <v>1957</v>
      </c>
      <c r="C18" s="7" t="s">
        <v>96</v>
      </c>
      <c r="E18" s="45">
        <v>67</v>
      </c>
      <c r="F18" s="21">
        <v>2011</v>
      </c>
      <c r="G18" s="7" t="s">
        <v>75</v>
      </c>
    </row>
    <row r="19" spans="1:7" x14ac:dyDescent="0.2">
      <c r="A19" s="45">
        <v>14</v>
      </c>
      <c r="B19" s="21">
        <v>1958</v>
      </c>
      <c r="C19" s="7" t="s">
        <v>232</v>
      </c>
      <c r="E19" s="45">
        <v>68</v>
      </c>
      <c r="F19" s="21">
        <v>2012</v>
      </c>
      <c r="G19" s="7" t="s">
        <v>75</v>
      </c>
    </row>
    <row r="20" spans="1:7" x14ac:dyDescent="0.2">
      <c r="A20" s="45">
        <v>15</v>
      </c>
      <c r="B20" s="21">
        <v>1959</v>
      </c>
      <c r="C20" s="7" t="s">
        <v>93</v>
      </c>
      <c r="E20" s="45">
        <v>69</v>
      </c>
      <c r="F20" s="21">
        <v>2013</v>
      </c>
      <c r="G20" s="7" t="s">
        <v>271</v>
      </c>
    </row>
    <row r="21" spans="1:7" ht="12.75" thickBot="1" x14ac:dyDescent="0.25">
      <c r="A21" s="45">
        <v>16</v>
      </c>
      <c r="B21" s="21">
        <v>1960</v>
      </c>
      <c r="C21" s="7" t="s">
        <v>95</v>
      </c>
      <c r="E21" s="45">
        <v>70</v>
      </c>
      <c r="F21" s="22">
        <v>2014</v>
      </c>
      <c r="G21" s="43" t="s">
        <v>75</v>
      </c>
    </row>
    <row r="22" spans="1:7" x14ac:dyDescent="0.2">
      <c r="A22" s="45">
        <v>17</v>
      </c>
      <c r="B22" s="21">
        <v>1961</v>
      </c>
      <c r="C22" s="7" t="s">
        <v>28</v>
      </c>
    </row>
    <row r="23" spans="1:7" x14ac:dyDescent="0.2">
      <c r="A23" s="45">
        <v>18</v>
      </c>
      <c r="B23" s="21">
        <v>1962</v>
      </c>
      <c r="C23" s="7" t="s">
        <v>75</v>
      </c>
    </row>
    <row r="24" spans="1:7" x14ac:dyDescent="0.2">
      <c r="A24" s="45">
        <v>19</v>
      </c>
      <c r="B24" s="21">
        <v>1963</v>
      </c>
      <c r="C24" s="7" t="s">
        <v>48</v>
      </c>
    </row>
    <row r="25" spans="1:7" x14ac:dyDescent="0.2">
      <c r="A25" s="45">
        <v>20</v>
      </c>
      <c r="B25" s="21">
        <v>1964</v>
      </c>
      <c r="C25" s="7" t="s">
        <v>71</v>
      </c>
    </row>
    <row r="26" spans="1:7" x14ac:dyDescent="0.2">
      <c r="A26" s="45">
        <v>21</v>
      </c>
      <c r="B26" s="21">
        <v>1965</v>
      </c>
      <c r="C26" s="7" t="s">
        <v>96</v>
      </c>
    </row>
    <row r="27" spans="1:7" x14ac:dyDescent="0.2">
      <c r="A27" s="45">
        <v>22</v>
      </c>
      <c r="B27" s="21">
        <v>1966</v>
      </c>
      <c r="C27" s="7" t="s">
        <v>55</v>
      </c>
    </row>
    <row r="28" spans="1:7" x14ac:dyDescent="0.2">
      <c r="A28" s="45">
        <v>23</v>
      </c>
      <c r="B28" s="21">
        <v>1967</v>
      </c>
      <c r="C28" s="7" t="s">
        <v>260</v>
      </c>
    </row>
    <row r="29" spans="1:7" x14ac:dyDescent="0.2">
      <c r="A29" s="45">
        <v>24</v>
      </c>
      <c r="B29" s="21">
        <v>1968</v>
      </c>
      <c r="C29" s="7" t="s">
        <v>76</v>
      </c>
    </row>
    <row r="30" spans="1:7" x14ac:dyDescent="0.2">
      <c r="A30" s="45">
        <v>25</v>
      </c>
      <c r="B30" s="21">
        <v>1969</v>
      </c>
      <c r="C30" s="7" t="s">
        <v>256</v>
      </c>
    </row>
    <row r="31" spans="1:7" x14ac:dyDescent="0.2">
      <c r="A31" s="45">
        <v>26</v>
      </c>
      <c r="B31" s="21">
        <v>1970</v>
      </c>
      <c r="C31" s="7" t="s">
        <v>15</v>
      </c>
    </row>
    <row r="32" spans="1:7" x14ac:dyDescent="0.2">
      <c r="A32" s="45">
        <v>27</v>
      </c>
      <c r="B32" s="21">
        <v>1971</v>
      </c>
      <c r="C32" s="7" t="s">
        <v>48</v>
      </c>
    </row>
    <row r="33" spans="1:3" x14ac:dyDescent="0.2">
      <c r="A33" s="45">
        <v>28</v>
      </c>
      <c r="B33" s="21">
        <v>1972</v>
      </c>
      <c r="C33" s="7" t="s">
        <v>274</v>
      </c>
    </row>
    <row r="34" spans="1:3" x14ac:dyDescent="0.2">
      <c r="A34" s="45">
        <v>29</v>
      </c>
      <c r="B34" s="21">
        <v>1973</v>
      </c>
      <c r="C34" s="7" t="s">
        <v>233</v>
      </c>
    </row>
    <row r="35" spans="1:3" x14ac:dyDescent="0.2">
      <c r="A35" s="45">
        <v>30</v>
      </c>
      <c r="B35" s="21">
        <v>1974</v>
      </c>
      <c r="C35" s="7" t="s">
        <v>200</v>
      </c>
    </row>
    <row r="36" spans="1:3" x14ac:dyDescent="0.2">
      <c r="A36" s="45">
        <v>31</v>
      </c>
      <c r="B36" s="21">
        <v>1975</v>
      </c>
      <c r="C36" s="7" t="s">
        <v>257</v>
      </c>
    </row>
    <row r="37" spans="1:3" x14ac:dyDescent="0.2">
      <c r="A37" s="45">
        <v>32</v>
      </c>
      <c r="B37" s="21">
        <v>1976</v>
      </c>
      <c r="C37" s="7" t="s">
        <v>67</v>
      </c>
    </row>
    <row r="38" spans="1:3" x14ac:dyDescent="0.2">
      <c r="A38" s="45">
        <v>33</v>
      </c>
      <c r="B38" s="21">
        <v>1977</v>
      </c>
      <c r="C38" s="7" t="s">
        <v>15</v>
      </c>
    </row>
    <row r="39" spans="1:3" x14ac:dyDescent="0.2">
      <c r="A39" s="45">
        <v>34</v>
      </c>
      <c r="B39" s="21">
        <v>1978</v>
      </c>
      <c r="C39" s="7" t="s">
        <v>238</v>
      </c>
    </row>
    <row r="40" spans="1:3" x14ac:dyDescent="0.2">
      <c r="A40" s="45">
        <v>35</v>
      </c>
      <c r="B40" s="21">
        <v>1979</v>
      </c>
      <c r="C40" s="7" t="s">
        <v>28</v>
      </c>
    </row>
    <row r="41" spans="1:3" x14ac:dyDescent="0.2">
      <c r="A41" s="45">
        <v>36</v>
      </c>
      <c r="B41" s="21">
        <v>1980</v>
      </c>
      <c r="C41" s="7" t="s">
        <v>254</v>
      </c>
    </row>
    <row r="42" spans="1:3" x14ac:dyDescent="0.2">
      <c r="A42" s="45">
        <v>37</v>
      </c>
      <c r="B42" s="21">
        <v>1981</v>
      </c>
      <c r="C42" s="7" t="s">
        <v>238</v>
      </c>
    </row>
    <row r="43" spans="1:3" x14ac:dyDescent="0.2">
      <c r="A43" s="45">
        <v>38</v>
      </c>
      <c r="B43" s="21">
        <v>1982</v>
      </c>
      <c r="C43" s="7" t="s">
        <v>15</v>
      </c>
    </row>
    <row r="44" spans="1:3" x14ac:dyDescent="0.2">
      <c r="A44" s="45">
        <v>39</v>
      </c>
      <c r="B44" s="21">
        <v>1983</v>
      </c>
      <c r="C44" s="7" t="s">
        <v>238</v>
      </c>
    </row>
    <row r="45" spans="1:3" x14ac:dyDescent="0.2">
      <c r="A45" s="45">
        <v>40</v>
      </c>
      <c r="B45" s="21">
        <v>1984</v>
      </c>
      <c r="C45" s="7" t="s">
        <v>28</v>
      </c>
    </row>
    <row r="46" spans="1:3" x14ac:dyDescent="0.2">
      <c r="A46" s="45">
        <v>41</v>
      </c>
      <c r="B46" s="21">
        <v>1985</v>
      </c>
      <c r="C46" s="7" t="s">
        <v>15</v>
      </c>
    </row>
    <row r="47" spans="1:3" x14ac:dyDescent="0.2">
      <c r="A47" s="45">
        <v>42</v>
      </c>
      <c r="B47" s="21">
        <v>1986</v>
      </c>
      <c r="C47" s="7" t="s">
        <v>28</v>
      </c>
    </row>
    <row r="48" spans="1:3" x14ac:dyDescent="0.2">
      <c r="A48" s="45">
        <v>43</v>
      </c>
      <c r="B48" s="21">
        <v>1987</v>
      </c>
      <c r="C48" s="7" t="s">
        <v>15</v>
      </c>
    </row>
    <row r="49" spans="1:3" x14ac:dyDescent="0.2">
      <c r="A49" s="45">
        <v>44</v>
      </c>
      <c r="B49" s="21">
        <v>1988</v>
      </c>
      <c r="C49" s="7" t="s">
        <v>28</v>
      </c>
    </row>
    <row r="50" spans="1:3" x14ac:dyDescent="0.2">
      <c r="A50" s="45">
        <v>45</v>
      </c>
      <c r="B50" s="21">
        <v>1989</v>
      </c>
      <c r="C50" s="7" t="s">
        <v>90</v>
      </c>
    </row>
    <row r="51" spans="1:3" x14ac:dyDescent="0.2">
      <c r="A51" s="45">
        <v>46</v>
      </c>
      <c r="B51" s="21">
        <v>1990</v>
      </c>
      <c r="C51" s="7" t="s">
        <v>15</v>
      </c>
    </row>
    <row r="52" spans="1:3" x14ac:dyDescent="0.2">
      <c r="A52" s="45">
        <v>47</v>
      </c>
      <c r="B52" s="21">
        <v>1991</v>
      </c>
      <c r="C52" s="7" t="s">
        <v>254</v>
      </c>
    </row>
    <row r="53" spans="1:3" x14ac:dyDescent="0.2">
      <c r="A53" s="45">
        <v>48</v>
      </c>
      <c r="B53" s="21">
        <v>1992</v>
      </c>
      <c r="C53" s="7" t="s">
        <v>15</v>
      </c>
    </row>
    <row r="54" spans="1:3" x14ac:dyDescent="0.2">
      <c r="A54" s="45">
        <v>49</v>
      </c>
      <c r="B54" s="21">
        <v>1993</v>
      </c>
      <c r="C54" s="7" t="s">
        <v>76</v>
      </c>
    </row>
    <row r="55" spans="1:3" ht="12" customHeight="1" thickBot="1" x14ac:dyDescent="0.25">
      <c r="A55" s="45">
        <v>50</v>
      </c>
      <c r="B55" s="49">
        <v>1994</v>
      </c>
      <c r="C55" s="23" t="s">
        <v>234</v>
      </c>
    </row>
    <row r="71" spans="2:2" x14ac:dyDescent="0.2">
      <c r="B71" s="1"/>
    </row>
    <row r="72" spans="2:2" x14ac:dyDescent="0.2">
      <c r="B72" s="1"/>
    </row>
    <row r="73" spans="2:2" x14ac:dyDescent="0.2">
      <c r="B73" s="1"/>
    </row>
  </sheetData>
  <mergeCells count="1">
    <mergeCell ref="C4:C7"/>
  </mergeCells>
  <printOptions horizontalCentered="1"/>
  <pageMargins left="0.2" right="0.2" top="0.75" bottom="0.75" header="0.3" footer="0.3"/>
  <pageSetup firstPageNumber="5" orientation="portrait" useFirstPageNumber="1" horizontalDpi="1200" r:id="rId1"/>
  <headerFooter>
    <oddHeader>&amp;C&amp;"-,Bold"&amp;14NCAA Fencing Championships - Venues</oddHeader>
    <oddFooter>&amp;L&amp;10Prepared by George Masin&amp;R&amp;10&amp;D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5" x14ac:dyDescent="0.25"/>
  <cols>
    <col min="2" max="6" width="16.7109375" customWidth="1"/>
  </cols>
  <sheetData>
    <row r="1" spans="1:7" s="81" customFormat="1" ht="15.75" x14ac:dyDescent="0.25">
      <c r="B1" s="136" t="s">
        <v>288</v>
      </c>
      <c r="C1" s="136"/>
      <c r="D1" s="136"/>
      <c r="E1" s="136"/>
    </row>
    <row r="2" spans="1:7" s="81" customFormat="1" ht="15.75" x14ac:dyDescent="0.25">
      <c r="B2" s="82" t="s">
        <v>289</v>
      </c>
      <c r="C2" s="82" t="s">
        <v>290</v>
      </c>
      <c r="D2" s="82" t="s">
        <v>291</v>
      </c>
      <c r="E2" s="82" t="s">
        <v>292</v>
      </c>
      <c r="F2" s="82" t="s">
        <v>293</v>
      </c>
      <c r="G2" s="82"/>
    </row>
    <row r="3" spans="1:7" x14ac:dyDescent="0.25">
      <c r="A3">
        <v>2015</v>
      </c>
      <c r="F3" t="s">
        <v>75</v>
      </c>
    </row>
    <row r="4" spans="1:7" x14ac:dyDescent="0.25">
      <c r="A4">
        <v>2016</v>
      </c>
      <c r="F4" t="s">
        <v>234</v>
      </c>
    </row>
    <row r="5" spans="1:7" x14ac:dyDescent="0.25">
      <c r="A5">
        <v>2017</v>
      </c>
      <c r="F5" t="s">
        <v>15</v>
      </c>
    </row>
    <row r="6" spans="1:7" x14ac:dyDescent="0.25">
      <c r="A6">
        <v>2018</v>
      </c>
      <c r="F6" t="s">
        <v>254</v>
      </c>
    </row>
    <row r="7" spans="1:7" x14ac:dyDescent="0.25">
      <c r="A7">
        <v>2019</v>
      </c>
    </row>
  </sheetData>
  <mergeCells count="1">
    <mergeCell ref="B1:E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Men's</vt:lpstr>
      <vt:lpstr>Women's</vt:lpstr>
      <vt:lpstr>Combined</vt:lpstr>
      <vt:lpstr>Schools</vt:lpstr>
      <vt:lpstr>Venues</vt:lpstr>
      <vt:lpstr>Future sites</vt:lpstr>
      <vt:lpstr>Combined!Print_Titles</vt:lpstr>
      <vt:lpstr>'Men''s'!Print_Titles</vt:lpstr>
      <vt:lpstr>Venues!Print_Titles</vt:lpstr>
      <vt:lpstr>'Women''s'!Print_Titles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George Masin</cp:lastModifiedBy>
  <cp:lastPrinted>2013-05-31T19:51:10Z</cp:lastPrinted>
  <dcterms:created xsi:type="dcterms:W3CDTF">2007-03-25T23:35:57Z</dcterms:created>
  <dcterms:modified xsi:type="dcterms:W3CDTF">2014-04-10T20:58:50Z</dcterms:modified>
</cp:coreProperties>
</file>